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181" documentId="8_{A8EC245C-8E53-41E9-A6E9-B30E70B56C75}" xr6:coauthVersionLast="47" xr6:coauthVersionMax="47" xr10:uidLastSave="{9D8FB85F-E495-4B0E-ADC0-E5DB53100BC4}"/>
  <bookViews>
    <workbookView xWindow="6375" yWindow="6630" windowWidth="21600" windowHeight="12675" xr2:uid="{00000000-000D-0000-FFFF-FFFF00000000}"/>
  </bookViews>
  <sheets>
    <sheet name="Instructions" sheetId="5" r:id="rId1"/>
    <sheet name="Catering Equipment" sheetId="1" r:id="rId2"/>
    <sheet name="Catering Tableware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0" i="1" l="1"/>
  <c r="G81" i="1"/>
  <c r="G82" i="1"/>
  <c r="G83" i="1"/>
  <c r="G84" i="1"/>
  <c r="G85" i="1"/>
  <c r="G79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" i="1"/>
  <c r="G90" i="1" l="1"/>
</calcChain>
</file>

<file path=xl/sharedStrings.xml><?xml version="1.0" encoding="utf-8"?>
<sst xmlns="http://schemas.openxmlformats.org/spreadsheetml/2006/main" count="564" uniqueCount="313">
  <si>
    <t>QTY</t>
  </si>
  <si>
    <t>DESIGNATION</t>
  </si>
  <si>
    <t>U</t>
  </si>
  <si>
    <t>Nber</t>
  </si>
  <si>
    <t>Main Kitchen Equipment</t>
  </si>
  <si>
    <t>Refroidisseur 2 poub.</t>
  </si>
  <si>
    <t>Waste disposal cooler 2 x 240 L</t>
  </si>
  <si>
    <t>Poubelle mob. 240 L</t>
  </si>
  <si>
    <t>Heavyduty slipperbin on wheels 240 L</t>
  </si>
  <si>
    <t>Chambres froides+Group</t>
  </si>
  <si>
    <t>Cold room + Group</t>
  </si>
  <si>
    <t>Armoire réfrig. 700L(NG)</t>
  </si>
  <si>
    <t>Freezer 700L</t>
  </si>
  <si>
    <t>Plonge 2 b/200/70/90</t>
  </si>
  <si>
    <t>Sink double bowl  -  drainer</t>
  </si>
  <si>
    <t>Meuble susp.200x40x71</t>
  </si>
  <si>
    <t xml:space="preserve">Wallcabinet </t>
  </si>
  <si>
    <t>Table entrée 170x70x90</t>
  </si>
  <si>
    <t>Pre-wash table with water tap</t>
  </si>
  <si>
    <t>Etagère 100x40 inox 18/10</t>
  </si>
  <si>
    <t>Basket board</t>
  </si>
  <si>
    <t>Lave-vaisselle DV 80.2</t>
  </si>
  <si>
    <t>Hood type dishwasher</t>
  </si>
  <si>
    <t>Table sortie 170x70x90</t>
  </si>
  <si>
    <t>Dishwasher table unloading</t>
  </si>
  <si>
    <t>Armoire entretien</t>
  </si>
  <si>
    <t xml:space="preserve">Stainless steel cabinet </t>
  </si>
  <si>
    <t>Déversoir lave-mains</t>
  </si>
  <si>
    <t>Wash Hand Basin</t>
  </si>
  <si>
    <t>Lave-mains electr.TS2000</t>
  </si>
  <si>
    <t>Etagère double 120x35</t>
  </si>
  <si>
    <t>Wandbord 2 levels</t>
  </si>
  <si>
    <t>Meuble suspendue</t>
  </si>
  <si>
    <t>Wallcabinet</t>
  </si>
  <si>
    <t xml:space="preserve">Table chef </t>
  </si>
  <si>
    <t>Preparation table</t>
  </si>
  <si>
    <t>Armoire mobile GN2/1</t>
  </si>
  <si>
    <t>Mobile waste container</t>
  </si>
  <si>
    <t>Armoire réfrig. 700L(POS)</t>
  </si>
  <si>
    <t xml:space="preserve">Counter fridges </t>
  </si>
  <si>
    <t>Sauteuse electr. VCC112+</t>
  </si>
  <si>
    <t>Frima variocooking 112+</t>
  </si>
  <si>
    <t>Meuble bas 100x70x90</t>
  </si>
  <si>
    <t>Nether storage</t>
  </si>
  <si>
    <t>Foyer à induction</t>
  </si>
  <si>
    <t>Induction cook</t>
  </si>
  <si>
    <t>Foyer vitrocéramique</t>
  </si>
  <si>
    <t>Electric stove</t>
  </si>
  <si>
    <t>Plancha</t>
  </si>
  <si>
    <t>Griddle</t>
  </si>
  <si>
    <t>Friteuse 2x15</t>
  </si>
  <si>
    <t>Fryer 2 x 15 L</t>
  </si>
  <si>
    <t xml:space="preserve">Système extinction auto </t>
  </si>
  <si>
    <t xml:space="preserve">Fire extinction system </t>
  </si>
  <si>
    <t xml:space="preserve">système de dégraissage auto </t>
  </si>
  <si>
    <t>Automatic degrease system</t>
  </si>
  <si>
    <t>Centrele de nettoyage et de desinfection</t>
  </si>
  <si>
    <t>Cleaning and desinfection  station</t>
  </si>
  <si>
    <t>Four Combi Steamer</t>
  </si>
  <si>
    <t>Combi oven 6 levels</t>
  </si>
  <si>
    <t>Partie chaude</t>
  </si>
  <si>
    <t>Hot preparation</t>
  </si>
  <si>
    <t>Zone buffet chaud</t>
  </si>
  <si>
    <t>Buffet area</t>
  </si>
  <si>
    <t>Séparateur de graisses</t>
  </si>
  <si>
    <t>Grease separator</t>
  </si>
  <si>
    <t>Comptoir distr. 8000 mm</t>
  </si>
  <si>
    <t>Ambiant buffet</t>
  </si>
  <si>
    <t>Armoire réfrigérée mobile</t>
  </si>
  <si>
    <t>Présentoir couverts</t>
  </si>
  <si>
    <t>Cuterly dispenser</t>
  </si>
  <si>
    <t>Présentoir verres</t>
  </si>
  <si>
    <t>Glasses dispenser</t>
  </si>
  <si>
    <t xml:space="preserve">contoir de distribution </t>
  </si>
  <si>
    <t>distributeur de paniers</t>
  </si>
  <si>
    <t xml:space="preserve">Basket dispenser </t>
  </si>
  <si>
    <t>table réfrigérée</t>
  </si>
  <si>
    <t>Cooling table</t>
  </si>
  <si>
    <t>table mobile</t>
  </si>
  <si>
    <t xml:space="preserve">Mobile working table </t>
  </si>
  <si>
    <t>Vitrine refr. 3 niv.</t>
  </si>
  <si>
    <t>Cooled ventilated well 6 drawers</t>
  </si>
  <si>
    <t>Vitrine refr 3 niv</t>
  </si>
  <si>
    <t>Cooling ventillated well 2 drawers</t>
  </si>
  <si>
    <t>meuble mobile couv platea</t>
  </si>
  <si>
    <t>Mobile furniture for cutlery, trays</t>
  </si>
  <si>
    <t>centrale frigorifique positi</t>
  </si>
  <si>
    <t xml:space="preserve">Positive cooling unit </t>
  </si>
  <si>
    <t xml:space="preserve">groupe frigo négatif </t>
  </si>
  <si>
    <t xml:space="preserve">Negative cooling unit </t>
  </si>
  <si>
    <t>Cuve refr. Ventilee</t>
  </si>
  <si>
    <t>Cold storage basement</t>
  </si>
  <si>
    <t>Soupière</t>
  </si>
  <si>
    <t xml:space="preserve">Electric soup tureen </t>
  </si>
  <si>
    <t>K-pot Ceran 1 z. cuisson GN 1/2</t>
  </si>
  <si>
    <t>Rieber K-pot hot plates GN 1/2</t>
  </si>
  <si>
    <t>K-pot Ceran 1 z. cuisson GN 1/1</t>
  </si>
  <si>
    <t>Rieber K-pot hot plates GN 1/1</t>
  </si>
  <si>
    <t>Dessus chauffant 2GN</t>
  </si>
  <si>
    <t>Hot plates</t>
  </si>
  <si>
    <t>Station Frontcooking</t>
  </si>
  <si>
    <t>Station frontcooking</t>
  </si>
  <si>
    <t>Wok à induction</t>
  </si>
  <si>
    <t>Induction Wok</t>
  </si>
  <si>
    <t xml:space="preserve">réfrigérateur </t>
  </si>
  <si>
    <t>Cooling cabinet</t>
  </si>
  <si>
    <t>Cuiseur à pâtes</t>
  </si>
  <si>
    <t>Pasta bar</t>
  </si>
  <si>
    <t>Trancheur</t>
  </si>
  <si>
    <t xml:space="preserve">Slicer </t>
  </si>
  <si>
    <t>Balance de précision</t>
  </si>
  <si>
    <t>Scale</t>
  </si>
  <si>
    <t>Coupe légumes</t>
  </si>
  <si>
    <t>Food processor Robot Coupe</t>
  </si>
  <si>
    <t>Robot KENWOOD</t>
  </si>
  <si>
    <t xml:space="preserve"> Food Processor KENWOOD</t>
  </si>
  <si>
    <t>Sous-videuse</t>
  </si>
  <si>
    <t>Vacuum machine</t>
  </si>
  <si>
    <t>Desserte</t>
  </si>
  <si>
    <t>Dessert Mobile table</t>
  </si>
  <si>
    <t>Chariot service 2 niv.</t>
  </si>
  <si>
    <t>Service trolley 2 levels</t>
  </si>
  <si>
    <t>Chariots pour plateaux</t>
  </si>
  <si>
    <t>Trays trolley</t>
  </si>
  <si>
    <t>Chariot 12 niv.</t>
  </si>
  <si>
    <t>Trolley 12 levels</t>
  </si>
  <si>
    <t>Chariot chauffant</t>
  </si>
  <si>
    <t>Hot trolley</t>
  </si>
  <si>
    <t>Support poubelle</t>
  </si>
  <si>
    <t>Bin holder</t>
  </si>
  <si>
    <t>Chariot chauffe assiettes</t>
  </si>
  <si>
    <t>Plate dispenser heated</t>
  </si>
  <si>
    <t>Cave à vin</t>
  </si>
  <si>
    <t>Wine cabinet</t>
  </si>
  <si>
    <t>Barbecue</t>
  </si>
  <si>
    <t>Barbecue grill</t>
  </si>
  <si>
    <t>Guest call</t>
  </si>
  <si>
    <t>Guest call pager/ Beeper</t>
  </si>
  <si>
    <t>Centrifugeuse</t>
  </si>
  <si>
    <t>Juicer</t>
  </si>
  <si>
    <t>VITAMIX</t>
  </si>
  <si>
    <t xml:space="preserve">VITAMIX </t>
  </si>
  <si>
    <t>MIXER PLONGEUR</t>
  </si>
  <si>
    <t>BLENDER</t>
  </si>
  <si>
    <t>Machine à glaçons</t>
  </si>
  <si>
    <t>Ice cube machine</t>
  </si>
  <si>
    <t>Cutlery basket for dishwasher machine</t>
  </si>
  <si>
    <t xml:space="preserve">Basket dishwasher machine  </t>
  </si>
  <si>
    <t>GN tray 1/1 6cm</t>
  </si>
  <si>
    <t>GN tray 1/1 15cm</t>
  </si>
  <si>
    <t>GN tray 1/1 20cm</t>
  </si>
  <si>
    <t>GN tray 1/2</t>
  </si>
  <si>
    <t>GN tray 1/3</t>
  </si>
  <si>
    <t>GN tray 1/4</t>
  </si>
  <si>
    <t>GN tray 1/1 4cm with holes</t>
  </si>
  <si>
    <t>GN tray 1/1 6cm with holes</t>
  </si>
  <si>
    <t>chef knife large</t>
  </si>
  <si>
    <t>bread knife</t>
  </si>
  <si>
    <t>kitchen knife</t>
  </si>
  <si>
    <t>serving spoons</t>
  </si>
  <si>
    <t>serving spoons whit holes</t>
  </si>
  <si>
    <t>ladle large</t>
  </si>
  <si>
    <t>ladle small</t>
  </si>
  <si>
    <t>ecumoire</t>
  </si>
  <si>
    <t>wisk</t>
  </si>
  <si>
    <t>silicon spatul</t>
  </si>
  <si>
    <t>pastrie roll</t>
  </si>
  <si>
    <t>ice spoon</t>
  </si>
  <si>
    <t>kitchen brush</t>
  </si>
  <si>
    <t>blender</t>
  </si>
  <si>
    <t>inox bowl</t>
  </si>
  <si>
    <t>strainer</t>
  </si>
  <si>
    <t>pinch</t>
  </si>
  <si>
    <t>silicon form</t>
  </si>
  <si>
    <t>cake ring</t>
  </si>
  <si>
    <t>dessert ring</t>
  </si>
  <si>
    <t>cutting board</t>
  </si>
  <si>
    <t>Whipping Siphon</t>
  </si>
  <si>
    <t>GN 1/1 teracotta</t>
  </si>
  <si>
    <t>GN 1/2 teracotta</t>
  </si>
  <si>
    <t>Coffee machine coffee corner JURA</t>
  </si>
  <si>
    <t>Coffee machine coffee cornerWMF</t>
  </si>
  <si>
    <t>Coffee machine restaurant</t>
  </si>
  <si>
    <t>Coffee machine 1st floor JURA</t>
  </si>
  <si>
    <t>Coffee machine 1st floorDALLMAYR</t>
  </si>
  <si>
    <t>Coffee machine 2nd floor JURA</t>
  </si>
  <si>
    <t>Coffee machine 2nd floor DALLMAYR</t>
  </si>
  <si>
    <t>Vending machines</t>
  </si>
  <si>
    <t>Business Lunches Tableware + BUFFET</t>
  </si>
  <si>
    <t>Water glasses Collection UNO / BORMIOLI</t>
  </si>
  <si>
    <t>White wine glasses  Collection UNO / BORMIOLI</t>
  </si>
  <si>
    <t>Red wine glasses  Collection UNO / BORMIOLI</t>
  </si>
  <si>
    <t>Champagne glasses Collection UNO / BORMIOLI</t>
  </si>
  <si>
    <t>Amusebouch glasses</t>
  </si>
  <si>
    <t>Amusebouch spoons</t>
  </si>
  <si>
    <t>Larges forks</t>
  </si>
  <si>
    <t>Small forks</t>
  </si>
  <si>
    <t>Larges knifes</t>
  </si>
  <si>
    <t>Small knifes</t>
  </si>
  <si>
    <t>Larges spoons</t>
  </si>
  <si>
    <t>Coffee spoon</t>
  </si>
  <si>
    <t xml:space="preserve">Dessert spoons </t>
  </si>
  <si>
    <t>Coffee cup Collection DELISSEA</t>
  </si>
  <si>
    <t>Coffee cup 15 cl Collection FINE DINING</t>
  </si>
  <si>
    <t>Coffee cup 20 cl Collection FINE DINING</t>
  </si>
  <si>
    <t>Expresso cup 9 CL Collection DELISSEA</t>
  </si>
  <si>
    <t>Coffee saucer Collection DELISSEA</t>
  </si>
  <si>
    <t>Samll white bowl for individual fruit salad</t>
  </si>
  <si>
    <r>
      <t xml:space="preserve">Deep plates 24 cm </t>
    </r>
    <r>
      <rPr>
        <sz val="11"/>
        <color theme="1"/>
        <rFont val="Calibri"/>
        <family val="2"/>
      </rPr>
      <t>ø</t>
    </r>
  </si>
  <si>
    <r>
      <t xml:space="preserve">Round plates 31 cm </t>
    </r>
    <r>
      <rPr>
        <sz val="11"/>
        <color theme="1"/>
        <rFont val="Calibri"/>
        <family val="2"/>
      </rPr>
      <t>ø</t>
    </r>
  </si>
  <si>
    <r>
      <t xml:space="preserve">Square plates 27 cm </t>
    </r>
    <r>
      <rPr>
        <sz val="11"/>
        <color theme="1"/>
        <rFont val="Calibri"/>
        <family val="2"/>
      </rPr>
      <t>ø</t>
    </r>
  </si>
  <si>
    <r>
      <t xml:space="preserve">Flat plate 16 cm </t>
    </r>
    <r>
      <rPr>
        <sz val="11"/>
        <color theme="1"/>
        <rFont val="Calibri"/>
        <family val="2"/>
      </rPr>
      <t>ø</t>
    </r>
  </si>
  <si>
    <t xml:space="preserve">Rectangular plates (sushi platter) </t>
  </si>
  <si>
    <r>
      <t xml:space="preserve">Black rimless plates (for bread) 15 cm </t>
    </r>
    <r>
      <rPr>
        <sz val="11"/>
        <color theme="1"/>
        <rFont val="Calibri"/>
        <family val="2"/>
      </rPr>
      <t>ø</t>
    </r>
  </si>
  <si>
    <r>
      <t xml:space="preserve">Black plates for risotto 22.5 cm </t>
    </r>
    <r>
      <rPr>
        <sz val="11"/>
        <color theme="1"/>
        <rFont val="Calibri"/>
        <family val="2"/>
      </rPr>
      <t>ø</t>
    </r>
  </si>
  <si>
    <t>Cocotte10 cm</t>
  </si>
  <si>
    <t>Cocotte glass</t>
  </si>
  <si>
    <t>Buffet salad bowls</t>
  </si>
  <si>
    <t>Buffet cube set</t>
  </si>
  <si>
    <t>CHAMPAGNE BOWL</t>
  </si>
  <si>
    <t>WINE COOLER</t>
  </si>
  <si>
    <t>Inox tray</t>
  </si>
  <si>
    <t>Salt and pepper (grey)</t>
  </si>
  <si>
    <t>Round service tray black</t>
  </si>
  <si>
    <t>Heating lamp</t>
  </si>
  <si>
    <t>High tables</t>
  </si>
  <si>
    <t>High tables tablecloths</t>
  </si>
  <si>
    <t>BEEPER</t>
  </si>
  <si>
    <t>Canteen Tableware</t>
  </si>
  <si>
    <t>Large square plate</t>
  </si>
  <si>
    <t>Small square plate</t>
  </si>
  <si>
    <t>Square soup plate</t>
  </si>
  <si>
    <r>
      <t xml:space="preserve">Deep bowl 23 cm </t>
    </r>
    <r>
      <rPr>
        <sz val="11"/>
        <color theme="1"/>
        <rFont val="Calibri"/>
        <family val="2"/>
      </rPr>
      <t>ø</t>
    </r>
  </si>
  <si>
    <t>Small bread plate</t>
  </si>
  <si>
    <t>Black and white salt &amp; pepper</t>
  </si>
  <si>
    <t>Coffee spoons 18/10 ANZO</t>
  </si>
  <si>
    <t>Water glasses</t>
  </si>
  <si>
    <t>Jam container (brown color)</t>
  </si>
  <si>
    <t>Container for mustard, ketchup, mayo</t>
  </si>
  <si>
    <t>Jugs</t>
  </si>
  <si>
    <t>Glass salad bowl</t>
  </si>
  <si>
    <t>Black bread baskets</t>
  </si>
  <si>
    <t>Large bread baskets</t>
  </si>
  <si>
    <t>Small salad bowls</t>
  </si>
  <si>
    <t>Large salad bowls</t>
  </si>
  <si>
    <t>Take away small green bowls</t>
  </si>
  <si>
    <t>Take away large green bowls</t>
  </si>
  <si>
    <t>Soup bowls</t>
  </si>
  <si>
    <t>Large round plates 30cm</t>
  </si>
  <si>
    <t>Large round plates blue</t>
  </si>
  <si>
    <t>Large round plates for salad</t>
  </si>
  <si>
    <t>Square container for "crème brulée"</t>
  </si>
  <si>
    <t>Round container for "crème brulée"</t>
  </si>
  <si>
    <t>Containers for Pana cotta</t>
  </si>
  <si>
    <t>Larges black tray</t>
  </si>
  <si>
    <t>Larges greens tray</t>
  </si>
  <si>
    <t>Fruit salad jars</t>
  </si>
  <si>
    <t>Quark jars</t>
  </si>
  <si>
    <t>Desert bowls yong</t>
  </si>
  <si>
    <t>Dessert glass</t>
  </si>
  <si>
    <t>Sauce squizer</t>
  </si>
  <si>
    <t>Small gugs</t>
  </si>
  <si>
    <t>Red plate</t>
  </si>
  <si>
    <t>Cereal bowls</t>
  </si>
  <si>
    <t>Medium dessert plate</t>
  </si>
  <si>
    <t>Table set</t>
  </si>
  <si>
    <t>Small greens tray</t>
  </si>
  <si>
    <t>Plastic plate cloche (food cover)</t>
  </si>
  <si>
    <r>
      <t xml:space="preserve">Round deep plate 22 cm </t>
    </r>
    <r>
      <rPr>
        <sz val="11"/>
        <color theme="1"/>
        <rFont val="Calibri"/>
        <family val="2"/>
      </rPr>
      <t>ø SKA COLLECTION</t>
    </r>
  </si>
  <si>
    <t>Towels dispenser</t>
  </si>
  <si>
    <t>Beer glasses</t>
  </si>
  <si>
    <t>Tumbler glasses</t>
  </si>
  <si>
    <t>Kitchen Tableware</t>
  </si>
  <si>
    <t>Casserole 0,8l</t>
  </si>
  <si>
    <t>Casserole 1l</t>
  </si>
  <si>
    <t>Casserole 1,5l</t>
  </si>
  <si>
    <t>Casserole 2l</t>
  </si>
  <si>
    <t>Casserole 5l</t>
  </si>
  <si>
    <t>Big pot 5l</t>
  </si>
  <si>
    <t>Big pot 8l</t>
  </si>
  <si>
    <t>Big pot 15l</t>
  </si>
  <si>
    <t>Big pot 40l</t>
  </si>
  <si>
    <t>Frying pan, cast iron</t>
  </si>
  <si>
    <t>Wok</t>
  </si>
  <si>
    <t>Tea Kitchennettes Tableware</t>
  </si>
  <si>
    <t>ESM coffe mugs</t>
  </si>
  <si>
    <t>Coffee mugs</t>
  </si>
  <si>
    <t>Espresso cups</t>
  </si>
  <si>
    <t>Coffee plates, white</t>
  </si>
  <si>
    <t>Coffee plates, glass</t>
  </si>
  <si>
    <t>Dining plates, white</t>
  </si>
  <si>
    <t>Dining bowls, white</t>
  </si>
  <si>
    <t>Champagne/ Cremont glasses</t>
  </si>
  <si>
    <t>Red wine glasses</t>
  </si>
  <si>
    <t>White wine glasses</t>
  </si>
  <si>
    <t>COFFE THERMOS</t>
  </si>
  <si>
    <t>Vending machines*</t>
  </si>
  <si>
    <t>Small Kitchen Equipment</t>
  </si>
  <si>
    <t>Mainteinance frequency</t>
  </si>
  <si>
    <t>Mainteinance price per unit</t>
  </si>
  <si>
    <t xml:space="preserve">Total annual mainteinance price per unit </t>
  </si>
  <si>
    <t>Mainteinance</t>
  </si>
  <si>
    <t>Coffee and vending machines</t>
  </si>
  <si>
    <t xml:space="preserve">Total annual mainteinance price** </t>
  </si>
  <si>
    <t xml:space="preserve">** Please, insert the Total annual mainteinance price in Annex 4 - Commercial Response Template - 5.Mainteinance </t>
  </si>
  <si>
    <t xml:space="preserve">*The price for the vending machines will be added directly in Annex 4 - Commercial Response Template - 3.Vending&amp;Kitchennetes but it is important to have it here as a record of assets. </t>
  </si>
  <si>
    <t>Completion Instructions</t>
  </si>
  <si>
    <t>Cells in Orange are calculations and do not require any input</t>
  </si>
  <si>
    <t>Cells in white do not require any input</t>
  </si>
  <si>
    <r>
      <rPr>
        <u/>
        <sz val="10"/>
        <rFont val="Calibri"/>
        <family val="2"/>
        <scheme val="minor"/>
      </rPr>
      <t>Only Cells in Yellow will require input</t>
    </r>
    <r>
      <rPr>
        <sz val="10"/>
        <rFont val="Calibri"/>
        <family val="2"/>
        <scheme val="minor"/>
      </rPr>
      <t xml:space="preserve"> with either price (€) or quantity information.</t>
    </r>
  </si>
  <si>
    <t xml:space="preserve">As per the ToR Section 3.1.3, only the Catering Equipment is subject to mainteinance fees. </t>
  </si>
  <si>
    <t>Please complete the Catering Equipment with the price that you propose to charge ESM, as a client, for the specified items as well as indicate the mainteinance frequency required.</t>
  </si>
  <si>
    <t xml:space="preserve">The inventory list is updated in July 2023. As per the start-up phase requirements in the ToR, the inventory will be verified during the start-up phase.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</si>
</sst>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€-2]\ * #,##0.00_-;\-[$€-2]\ * #,##0.00_-;_-[$€-2]\ 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44" fontId="11" fillId="0" borderId="0" applyFont="0" applyFill="0" applyBorder="0" applyAlignment="0" applyProtection="0"/>
    <xf numFmtId="0" fontId="11" fillId="0" borderId="0"/>
  </cellStyleXfs>
  <cellXfs count="75">
    <xf numFmtId="0" fontId="0" fillId="0" borderId="0" xfId="0"/>
    <xf numFmtId="0" fontId="5" fillId="0" borderId="2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3" fillId="2" borderId="11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11" xfId="0" applyBorder="1" applyAlignment="1">
      <alignment horizontal="right"/>
    </xf>
    <xf numFmtId="164" fontId="0" fillId="4" borderId="2" xfId="0" applyNumberFormat="1" applyFill="1" applyBorder="1"/>
    <xf numFmtId="164" fontId="0" fillId="4" borderId="11" xfId="0" applyNumberFormat="1" applyFill="1" applyBorder="1"/>
    <xf numFmtId="0" fontId="5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64" fontId="0" fillId="0" borderId="3" xfId="0" applyNumberFormat="1" applyBorder="1"/>
    <xf numFmtId="164" fontId="0" fillId="4" borderId="4" xfId="0" applyNumberFormat="1" applyFill="1" applyBorder="1"/>
    <xf numFmtId="0" fontId="9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164" fontId="0" fillId="4" borderId="1" xfId="0" applyNumberFormat="1" applyFill="1" applyBorder="1"/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4" borderId="1" xfId="0" applyFill="1" applyBorder="1"/>
    <xf numFmtId="0" fontId="11" fillId="5" borderId="1" xfId="3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/>
    <xf numFmtId="0" fontId="12" fillId="0" borderId="0" xfId="0" applyFont="1"/>
    <xf numFmtId="0" fontId="13" fillId="0" borderId="0" xfId="0" applyFont="1" applyAlignment="1">
      <alignment horizontal="center"/>
    </xf>
    <xf numFmtId="0" fontId="11" fillId="6" borderId="0" xfId="3" applyNumberFormat="1" applyFont="1" applyFill="1" applyBorder="1" applyAlignment="1" applyProtection="1">
      <alignment horizontal="right" vertical="center"/>
      <protection locked="0"/>
    </xf>
    <xf numFmtId="0" fontId="13" fillId="5" borderId="8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0" fillId="2" borderId="24" xfId="2" applyFont="1" applyFill="1" applyBorder="1" applyAlignment="1">
      <alignment horizontal="center" vertical="center" wrapText="1"/>
    </xf>
    <xf numFmtId="0" fontId="10" fillId="2" borderId="25" xfId="2" applyFont="1" applyFill="1" applyBorder="1" applyAlignment="1">
      <alignment horizontal="center" vertical="center" wrapText="1"/>
    </xf>
    <xf numFmtId="0" fontId="10" fillId="2" borderId="26" xfId="2" applyFont="1" applyFill="1" applyBorder="1" applyAlignment="1">
      <alignment horizontal="center" vertical="center" wrapText="1"/>
    </xf>
    <xf numFmtId="0" fontId="10" fillId="2" borderId="23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27" xfId="2" applyFont="1" applyFill="1" applyBorder="1" applyAlignment="1">
      <alignment horizontal="center" vertical="center" wrapText="1"/>
    </xf>
    <xf numFmtId="0" fontId="10" fillId="2" borderId="28" xfId="2" applyFont="1" applyFill="1" applyBorder="1" applyAlignment="1">
      <alignment horizontal="center" vertical="center" wrapText="1"/>
    </xf>
    <xf numFmtId="0" fontId="10" fillId="2" borderId="29" xfId="2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0" fontId="10" fillId="2" borderId="15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0" fontId="10" fillId="2" borderId="20" xfId="2" applyFont="1" applyFill="1" applyBorder="1" applyAlignment="1">
      <alignment horizontal="center" vertical="center" wrapText="1"/>
    </xf>
    <xf numFmtId="0" fontId="10" fillId="2" borderId="21" xfId="2" applyFont="1" applyFill="1" applyBorder="1" applyAlignment="1">
      <alignment horizontal="center" vertical="center" wrapText="1"/>
    </xf>
    <xf numFmtId="0" fontId="10" fillId="2" borderId="22" xfId="2" applyFont="1" applyFill="1" applyBorder="1" applyAlignment="1">
      <alignment horizontal="center" vertical="center" wrapText="1"/>
    </xf>
  </cellXfs>
  <cellStyles count="5">
    <cellStyle name="Currency" xfId="3" builtinId="4"/>
    <cellStyle name="Normal" xfId="0" builtinId="0"/>
    <cellStyle name="Normal_2252AM-Estimatif matériel-LEMONIER-5" xfId="1" xr:uid="{00000000-0005-0000-0000-000001000000}"/>
    <cellStyle name="Normal_Estimatif Pierre Fabre(2)" xfId="2" xr:uid="{00000000-0005-0000-0000-000002000000}"/>
    <cellStyle name="Standard 2" xfId="4" xr:uid="{FD9F835B-2DA4-4293-A7C7-574AF2B673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51D4D-FF57-4EF5-94CA-0BFF2355FCEA}">
  <dimension ref="A1:B9"/>
  <sheetViews>
    <sheetView tabSelected="1" workbookViewId="0">
      <selection activeCell="A13" sqref="A13"/>
    </sheetView>
  </sheetViews>
  <sheetFormatPr defaultRowHeight="15" x14ac:dyDescent="0.25"/>
  <cols>
    <col min="1" max="1" width="59.5703125" style="38" customWidth="1"/>
    <col min="2" max="16384" width="9.140625" style="38"/>
  </cols>
  <sheetData>
    <row r="1" spans="1:2" x14ac:dyDescent="0.25">
      <c r="A1" s="39" t="s">
        <v>306</v>
      </c>
      <c r="B1" s="40"/>
    </row>
    <row r="2" spans="1:2" x14ac:dyDescent="0.25">
      <c r="A2" s="42" t="s">
        <v>309</v>
      </c>
      <c r="B2" s="43"/>
    </row>
    <row r="3" spans="1:2" x14ac:dyDescent="0.25">
      <c r="A3" s="44" t="s">
        <v>307</v>
      </c>
      <c r="B3" s="45"/>
    </row>
    <row r="4" spans="1:2" x14ac:dyDescent="0.25">
      <c r="A4" s="46" t="s">
        <v>308</v>
      </c>
      <c r="B4" s="47"/>
    </row>
    <row r="6" spans="1:2" x14ac:dyDescent="0.25">
      <c r="A6" s="38" t="s">
        <v>310</v>
      </c>
    </row>
    <row r="7" spans="1:2" x14ac:dyDescent="0.25">
      <c r="A7" s="38" t="s">
        <v>311</v>
      </c>
    </row>
    <row r="9" spans="1:2" x14ac:dyDescent="0.25">
      <c r="A9" s="38" t="s">
        <v>312</v>
      </c>
    </row>
  </sheetData>
  <mergeCells count="3"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zoomScale="85" zoomScaleNormal="85" workbookViewId="0">
      <selection activeCell="C96" sqref="C96"/>
    </sheetView>
  </sheetViews>
  <sheetFormatPr defaultColWidth="9.140625" defaultRowHeight="15" x14ac:dyDescent="0.25"/>
  <cols>
    <col min="1" max="1" width="5.85546875" customWidth="1"/>
    <col min="2" max="2" width="6.7109375" bestFit="1" customWidth="1"/>
    <col min="3" max="3" width="37.140625" customWidth="1"/>
    <col min="4" max="4" width="37.42578125" bestFit="1" customWidth="1"/>
    <col min="5" max="5" width="29.7109375" bestFit="1" customWidth="1"/>
    <col min="6" max="6" width="33.42578125" bestFit="1" customWidth="1"/>
    <col min="7" max="7" width="49.28515625" customWidth="1"/>
  </cols>
  <sheetData>
    <row r="1" spans="1:7" ht="15" customHeight="1" x14ac:dyDescent="0.25">
      <c r="A1" s="60" t="s">
        <v>0</v>
      </c>
      <c r="B1" s="61"/>
      <c r="C1" s="64" t="s">
        <v>1</v>
      </c>
      <c r="D1" s="65"/>
      <c r="E1" s="48" t="s">
        <v>301</v>
      </c>
      <c r="F1" s="49"/>
      <c r="G1" s="50"/>
    </row>
    <row r="2" spans="1:7" ht="15.75" customHeight="1" thickBot="1" x14ac:dyDescent="0.3">
      <c r="A2" s="62"/>
      <c r="B2" s="63"/>
      <c r="C2" s="66"/>
      <c r="D2" s="67"/>
      <c r="E2" s="51"/>
      <c r="F2" s="52"/>
      <c r="G2" s="53"/>
    </row>
    <row r="3" spans="1:7" ht="15.75" customHeight="1" thickBot="1" x14ac:dyDescent="0.3">
      <c r="A3" s="18" t="s">
        <v>2</v>
      </c>
      <c r="B3" s="18" t="s">
        <v>3</v>
      </c>
      <c r="C3" s="68"/>
      <c r="D3" s="69"/>
      <c r="E3" s="54"/>
      <c r="F3" s="55"/>
      <c r="G3" s="56"/>
    </row>
    <row r="4" spans="1:7" ht="15.75" thickBot="1" x14ac:dyDescent="0.3">
      <c r="A4" s="57" t="s">
        <v>4</v>
      </c>
      <c r="B4" s="58"/>
      <c r="C4" s="58"/>
      <c r="D4" s="59"/>
      <c r="E4" s="20" t="s">
        <v>298</v>
      </c>
      <c r="F4" s="20" t="s">
        <v>299</v>
      </c>
      <c r="G4" s="20" t="s">
        <v>300</v>
      </c>
    </row>
    <row r="5" spans="1:7" x14ac:dyDescent="0.25">
      <c r="A5" s="1" t="s">
        <v>2</v>
      </c>
      <c r="B5" s="1">
        <v>1</v>
      </c>
      <c r="C5" s="9" t="s">
        <v>5</v>
      </c>
      <c r="D5" s="9" t="s">
        <v>6</v>
      </c>
      <c r="E5" s="37"/>
      <c r="F5" s="22">
        <v>0</v>
      </c>
      <c r="G5" s="24">
        <f>E5*F5*B5</f>
        <v>0</v>
      </c>
    </row>
    <row r="6" spans="1:7" x14ac:dyDescent="0.25">
      <c r="A6" s="4" t="s">
        <v>2</v>
      </c>
      <c r="B6" s="4">
        <v>2</v>
      </c>
      <c r="C6" s="10" t="s">
        <v>7</v>
      </c>
      <c r="D6" s="10" t="s">
        <v>8</v>
      </c>
      <c r="E6" s="37"/>
      <c r="F6" s="22">
        <v>0</v>
      </c>
      <c r="G6" s="24">
        <f t="shared" ref="G6:G69" si="0">E6*F6*B6</f>
        <v>0</v>
      </c>
    </row>
    <row r="7" spans="1:7" x14ac:dyDescent="0.25">
      <c r="A7" s="4" t="s">
        <v>2</v>
      </c>
      <c r="B7" s="4">
        <v>1</v>
      </c>
      <c r="C7" s="10" t="s">
        <v>9</v>
      </c>
      <c r="D7" s="10" t="s">
        <v>10</v>
      </c>
      <c r="E7" s="37"/>
      <c r="F7" s="21">
        <v>0</v>
      </c>
      <c r="G7" s="24">
        <f t="shared" si="0"/>
        <v>0</v>
      </c>
    </row>
    <row r="8" spans="1:7" x14ac:dyDescent="0.25">
      <c r="A8" s="2" t="s">
        <v>2</v>
      </c>
      <c r="B8" s="2">
        <v>1</v>
      </c>
      <c r="C8" s="10" t="s">
        <v>11</v>
      </c>
      <c r="D8" s="11" t="s">
        <v>12</v>
      </c>
      <c r="E8" s="37"/>
      <c r="F8" s="21">
        <v>0</v>
      </c>
      <c r="G8" s="24">
        <f t="shared" si="0"/>
        <v>0</v>
      </c>
    </row>
    <row r="9" spans="1:7" x14ac:dyDescent="0.25">
      <c r="A9" s="2" t="s">
        <v>2</v>
      </c>
      <c r="B9" s="2">
        <v>1</v>
      </c>
      <c r="C9" s="10" t="s">
        <v>11</v>
      </c>
      <c r="D9" s="11" t="s">
        <v>12</v>
      </c>
      <c r="E9" s="37"/>
      <c r="F9" s="21">
        <v>0</v>
      </c>
      <c r="G9" s="24">
        <f t="shared" si="0"/>
        <v>0</v>
      </c>
    </row>
    <row r="10" spans="1:7" x14ac:dyDescent="0.25">
      <c r="A10" s="4" t="s">
        <v>2</v>
      </c>
      <c r="B10" s="4">
        <v>1</v>
      </c>
      <c r="C10" s="10" t="s">
        <v>13</v>
      </c>
      <c r="D10" s="10" t="s">
        <v>14</v>
      </c>
      <c r="E10" s="37"/>
      <c r="F10" s="21">
        <v>0</v>
      </c>
      <c r="G10" s="24">
        <f t="shared" si="0"/>
        <v>0</v>
      </c>
    </row>
    <row r="11" spans="1:7" x14ac:dyDescent="0.25">
      <c r="A11" s="2" t="s">
        <v>2</v>
      </c>
      <c r="B11" s="4">
        <v>1</v>
      </c>
      <c r="C11" s="10" t="s">
        <v>15</v>
      </c>
      <c r="D11" s="10" t="s">
        <v>16</v>
      </c>
      <c r="E11" s="37"/>
      <c r="F11" s="21">
        <v>0</v>
      </c>
      <c r="G11" s="24">
        <f t="shared" si="0"/>
        <v>0</v>
      </c>
    </row>
    <row r="12" spans="1:7" x14ac:dyDescent="0.25">
      <c r="A12" s="4" t="s">
        <v>2</v>
      </c>
      <c r="B12" s="4">
        <v>1</v>
      </c>
      <c r="C12" s="10" t="s">
        <v>17</v>
      </c>
      <c r="D12" s="10" t="s">
        <v>18</v>
      </c>
      <c r="E12" s="37"/>
      <c r="F12" s="21">
        <v>0</v>
      </c>
      <c r="G12" s="24">
        <f t="shared" si="0"/>
        <v>0</v>
      </c>
    </row>
    <row r="13" spans="1:7" x14ac:dyDescent="0.25">
      <c r="A13" s="4" t="s">
        <v>2</v>
      </c>
      <c r="B13" s="4">
        <v>1</v>
      </c>
      <c r="C13" s="10" t="s">
        <v>19</v>
      </c>
      <c r="D13" s="10" t="s">
        <v>20</v>
      </c>
      <c r="E13" s="37"/>
      <c r="F13" s="21">
        <v>0</v>
      </c>
      <c r="G13" s="24">
        <f t="shared" si="0"/>
        <v>0</v>
      </c>
    </row>
    <row r="14" spans="1:7" x14ac:dyDescent="0.25">
      <c r="A14" s="15" t="s">
        <v>2</v>
      </c>
      <c r="B14" s="15">
        <v>1</v>
      </c>
      <c r="C14" s="16" t="s">
        <v>21</v>
      </c>
      <c r="D14" s="16" t="s">
        <v>22</v>
      </c>
      <c r="E14" s="37"/>
      <c r="F14" s="21">
        <v>0</v>
      </c>
      <c r="G14" s="24">
        <f t="shared" si="0"/>
        <v>0</v>
      </c>
    </row>
    <row r="15" spans="1:7" x14ac:dyDescent="0.25">
      <c r="A15" s="4" t="s">
        <v>2</v>
      </c>
      <c r="B15" s="4">
        <v>1</v>
      </c>
      <c r="C15" s="10" t="s">
        <v>23</v>
      </c>
      <c r="D15" s="10" t="s">
        <v>24</v>
      </c>
      <c r="E15" s="37"/>
      <c r="F15" s="21">
        <v>0</v>
      </c>
      <c r="G15" s="24">
        <f t="shared" si="0"/>
        <v>0</v>
      </c>
    </row>
    <row r="16" spans="1:7" x14ac:dyDescent="0.25">
      <c r="A16" s="4" t="s">
        <v>2</v>
      </c>
      <c r="B16" s="4">
        <v>1</v>
      </c>
      <c r="C16" s="10" t="s">
        <v>25</v>
      </c>
      <c r="D16" s="10" t="s">
        <v>26</v>
      </c>
      <c r="E16" s="37"/>
      <c r="F16" s="21">
        <v>0</v>
      </c>
      <c r="G16" s="24">
        <f t="shared" si="0"/>
        <v>0</v>
      </c>
    </row>
    <row r="17" spans="1:7" x14ac:dyDescent="0.25">
      <c r="A17" s="4" t="s">
        <v>2</v>
      </c>
      <c r="B17" s="4">
        <v>1</v>
      </c>
      <c r="C17" s="10" t="s">
        <v>27</v>
      </c>
      <c r="D17" s="10" t="s">
        <v>28</v>
      </c>
      <c r="E17" s="37"/>
      <c r="F17" s="21">
        <v>0</v>
      </c>
      <c r="G17" s="24">
        <f t="shared" si="0"/>
        <v>0</v>
      </c>
    </row>
    <row r="18" spans="1:7" x14ac:dyDescent="0.25">
      <c r="A18" s="4" t="s">
        <v>2</v>
      </c>
      <c r="B18" s="4">
        <v>1</v>
      </c>
      <c r="C18" s="10" t="s">
        <v>29</v>
      </c>
      <c r="D18" s="10" t="s">
        <v>28</v>
      </c>
      <c r="E18" s="37"/>
      <c r="F18" s="21">
        <v>0</v>
      </c>
      <c r="G18" s="24">
        <f t="shared" si="0"/>
        <v>0</v>
      </c>
    </row>
    <row r="19" spans="1:7" x14ac:dyDescent="0.25">
      <c r="A19" s="4" t="s">
        <v>2</v>
      </c>
      <c r="B19" s="4">
        <v>1</v>
      </c>
      <c r="C19" s="10" t="s">
        <v>30</v>
      </c>
      <c r="D19" s="10" t="s">
        <v>31</v>
      </c>
      <c r="E19" s="37"/>
      <c r="F19" s="21">
        <v>0</v>
      </c>
      <c r="G19" s="24">
        <f t="shared" si="0"/>
        <v>0</v>
      </c>
    </row>
    <row r="20" spans="1:7" x14ac:dyDescent="0.25">
      <c r="A20" s="4" t="s">
        <v>2</v>
      </c>
      <c r="B20" s="4">
        <v>1</v>
      </c>
      <c r="C20" s="10" t="s">
        <v>32</v>
      </c>
      <c r="D20" s="10" t="s">
        <v>33</v>
      </c>
      <c r="E20" s="37"/>
      <c r="F20" s="21">
        <v>0</v>
      </c>
      <c r="G20" s="24">
        <f t="shared" si="0"/>
        <v>0</v>
      </c>
    </row>
    <row r="21" spans="1:7" x14ac:dyDescent="0.25">
      <c r="A21" s="4" t="s">
        <v>2</v>
      </c>
      <c r="B21" s="4">
        <v>1</v>
      </c>
      <c r="C21" s="10" t="s">
        <v>34</v>
      </c>
      <c r="D21" s="10" t="s">
        <v>35</v>
      </c>
      <c r="E21" s="37"/>
      <c r="F21" s="21">
        <v>0</v>
      </c>
      <c r="G21" s="24">
        <f t="shared" si="0"/>
        <v>0</v>
      </c>
    </row>
    <row r="22" spans="1:7" x14ac:dyDescent="0.25">
      <c r="A22" s="4" t="s">
        <v>2</v>
      </c>
      <c r="B22" s="4">
        <v>1</v>
      </c>
      <c r="C22" s="10" t="s">
        <v>36</v>
      </c>
      <c r="D22" s="10" t="s">
        <v>37</v>
      </c>
      <c r="E22" s="37"/>
      <c r="F22" s="21">
        <v>0</v>
      </c>
      <c r="G22" s="24">
        <f t="shared" si="0"/>
        <v>0</v>
      </c>
    </row>
    <row r="23" spans="1:7" x14ac:dyDescent="0.25">
      <c r="A23" s="4" t="s">
        <v>2</v>
      </c>
      <c r="B23" s="4">
        <v>1</v>
      </c>
      <c r="C23" s="10" t="s">
        <v>38</v>
      </c>
      <c r="D23" s="10" t="s">
        <v>39</v>
      </c>
      <c r="E23" s="37"/>
      <c r="F23" s="21">
        <v>0</v>
      </c>
      <c r="G23" s="24">
        <f t="shared" si="0"/>
        <v>0</v>
      </c>
    </row>
    <row r="24" spans="1:7" x14ac:dyDescent="0.25">
      <c r="A24" s="4" t="s">
        <v>2</v>
      </c>
      <c r="B24" s="4">
        <v>1</v>
      </c>
      <c r="C24" s="10" t="s">
        <v>40</v>
      </c>
      <c r="D24" s="10" t="s">
        <v>41</v>
      </c>
      <c r="E24" s="37"/>
      <c r="F24" s="21">
        <v>0</v>
      </c>
      <c r="G24" s="24">
        <f t="shared" si="0"/>
        <v>0</v>
      </c>
    </row>
    <row r="25" spans="1:7" x14ac:dyDescent="0.25">
      <c r="A25" s="4" t="s">
        <v>2</v>
      </c>
      <c r="B25" s="4">
        <v>1</v>
      </c>
      <c r="C25" s="10" t="s">
        <v>42</v>
      </c>
      <c r="D25" s="10" t="s">
        <v>43</v>
      </c>
      <c r="E25" s="37"/>
      <c r="F25" s="21">
        <v>0</v>
      </c>
      <c r="G25" s="24">
        <f t="shared" si="0"/>
        <v>0</v>
      </c>
    </row>
    <row r="26" spans="1:7" x14ac:dyDescent="0.25">
      <c r="A26" s="4" t="s">
        <v>2</v>
      </c>
      <c r="B26" s="15">
        <v>1</v>
      </c>
      <c r="C26" s="14" t="s">
        <v>44</v>
      </c>
      <c r="D26" s="14" t="s">
        <v>45</v>
      </c>
      <c r="E26" s="37"/>
      <c r="F26" s="21">
        <v>0</v>
      </c>
      <c r="G26" s="24">
        <f t="shared" si="0"/>
        <v>0</v>
      </c>
    </row>
    <row r="27" spans="1:7" x14ac:dyDescent="0.25">
      <c r="A27" s="4" t="s">
        <v>2</v>
      </c>
      <c r="B27" s="4">
        <v>1</v>
      </c>
      <c r="C27" s="10" t="s">
        <v>46</v>
      </c>
      <c r="D27" s="10" t="s">
        <v>47</v>
      </c>
      <c r="E27" s="37"/>
      <c r="F27" s="21">
        <v>0</v>
      </c>
      <c r="G27" s="24">
        <f t="shared" si="0"/>
        <v>0</v>
      </c>
    </row>
    <row r="28" spans="1:7" x14ac:dyDescent="0.25">
      <c r="A28" s="4" t="s">
        <v>2</v>
      </c>
      <c r="B28" s="2">
        <v>1</v>
      </c>
      <c r="C28" s="10" t="s">
        <v>48</v>
      </c>
      <c r="D28" s="10" t="s">
        <v>49</v>
      </c>
      <c r="E28" s="37"/>
      <c r="F28" s="21">
        <v>0</v>
      </c>
      <c r="G28" s="24">
        <f t="shared" si="0"/>
        <v>0</v>
      </c>
    </row>
    <row r="29" spans="1:7" x14ac:dyDescent="0.25">
      <c r="A29" s="4" t="s">
        <v>2</v>
      </c>
      <c r="B29" s="4">
        <v>1</v>
      </c>
      <c r="C29" s="10" t="s">
        <v>50</v>
      </c>
      <c r="D29" s="10" t="s">
        <v>51</v>
      </c>
      <c r="E29" s="37"/>
      <c r="F29" s="21">
        <v>0</v>
      </c>
      <c r="G29" s="24">
        <f t="shared" si="0"/>
        <v>0</v>
      </c>
    </row>
    <row r="30" spans="1:7" x14ac:dyDescent="0.25">
      <c r="A30" s="4" t="s">
        <v>2</v>
      </c>
      <c r="B30" s="4">
        <v>1</v>
      </c>
      <c r="C30" s="10" t="s">
        <v>52</v>
      </c>
      <c r="D30" s="10" t="s">
        <v>53</v>
      </c>
      <c r="E30" s="37"/>
      <c r="F30" s="21">
        <v>0</v>
      </c>
      <c r="G30" s="24">
        <f t="shared" si="0"/>
        <v>0</v>
      </c>
    </row>
    <row r="31" spans="1:7" x14ac:dyDescent="0.25">
      <c r="A31" s="4" t="s">
        <v>2</v>
      </c>
      <c r="B31" s="4">
        <v>1</v>
      </c>
      <c r="C31" s="10" t="s">
        <v>54</v>
      </c>
      <c r="D31" s="10" t="s">
        <v>55</v>
      </c>
      <c r="E31" s="37"/>
      <c r="F31" s="21">
        <v>0</v>
      </c>
      <c r="G31" s="24">
        <f t="shared" si="0"/>
        <v>0</v>
      </c>
    </row>
    <row r="32" spans="1:7" ht="15" customHeight="1" x14ac:dyDescent="0.25">
      <c r="A32" s="4" t="s">
        <v>2</v>
      </c>
      <c r="B32" s="2">
        <v>2</v>
      </c>
      <c r="C32" s="11" t="s">
        <v>56</v>
      </c>
      <c r="D32" s="11" t="s">
        <v>57</v>
      </c>
      <c r="E32" s="37"/>
      <c r="F32" s="21">
        <v>0</v>
      </c>
      <c r="G32" s="24">
        <f t="shared" si="0"/>
        <v>0</v>
      </c>
    </row>
    <row r="33" spans="1:7" x14ac:dyDescent="0.25">
      <c r="A33" s="4" t="s">
        <v>2</v>
      </c>
      <c r="B33" s="2">
        <v>1</v>
      </c>
      <c r="C33" s="10" t="s">
        <v>58</v>
      </c>
      <c r="D33" s="10" t="s">
        <v>59</v>
      </c>
      <c r="E33" s="37"/>
      <c r="F33" s="21">
        <v>0</v>
      </c>
      <c r="G33" s="24">
        <f t="shared" si="0"/>
        <v>0</v>
      </c>
    </row>
    <row r="34" spans="1:7" x14ac:dyDescent="0.25">
      <c r="A34" s="4" t="s">
        <v>2</v>
      </c>
      <c r="B34" s="4">
        <v>1</v>
      </c>
      <c r="C34" s="12" t="s">
        <v>60</v>
      </c>
      <c r="D34" s="12" t="s">
        <v>61</v>
      </c>
      <c r="E34" s="37"/>
      <c r="F34" s="21">
        <v>0</v>
      </c>
      <c r="G34" s="24">
        <f t="shared" si="0"/>
        <v>0</v>
      </c>
    </row>
    <row r="35" spans="1:7" x14ac:dyDescent="0.25">
      <c r="A35" s="4" t="s">
        <v>2</v>
      </c>
      <c r="B35" s="4">
        <v>1</v>
      </c>
      <c r="C35" s="12" t="s">
        <v>62</v>
      </c>
      <c r="D35" s="12" t="s">
        <v>63</v>
      </c>
      <c r="E35" s="37"/>
      <c r="F35" s="21">
        <v>0</v>
      </c>
      <c r="G35" s="24">
        <f t="shared" si="0"/>
        <v>0</v>
      </c>
    </row>
    <row r="36" spans="1:7" x14ac:dyDescent="0.25">
      <c r="A36" s="4" t="s">
        <v>2</v>
      </c>
      <c r="B36" s="4">
        <v>1</v>
      </c>
      <c r="C36" s="12" t="s">
        <v>64</v>
      </c>
      <c r="D36" s="12" t="s">
        <v>65</v>
      </c>
      <c r="E36" s="37"/>
      <c r="F36" s="21">
        <v>0</v>
      </c>
      <c r="G36" s="24">
        <f t="shared" si="0"/>
        <v>0</v>
      </c>
    </row>
    <row r="37" spans="1:7" x14ac:dyDescent="0.25">
      <c r="A37" s="4" t="s">
        <v>2</v>
      </c>
      <c r="B37" s="4">
        <v>1</v>
      </c>
      <c r="C37" s="10" t="s">
        <v>66</v>
      </c>
      <c r="D37" s="10" t="s">
        <v>67</v>
      </c>
      <c r="E37" s="37"/>
      <c r="F37" s="21">
        <v>0</v>
      </c>
      <c r="G37" s="24">
        <f t="shared" si="0"/>
        <v>0</v>
      </c>
    </row>
    <row r="38" spans="1:7" x14ac:dyDescent="0.25">
      <c r="A38" s="4" t="s">
        <v>2</v>
      </c>
      <c r="B38" s="4">
        <v>1</v>
      </c>
      <c r="C38" s="10" t="s">
        <v>68</v>
      </c>
      <c r="D38" s="10" t="s">
        <v>39</v>
      </c>
      <c r="E38" s="37"/>
      <c r="F38" s="21">
        <v>0</v>
      </c>
      <c r="G38" s="24">
        <f t="shared" si="0"/>
        <v>0</v>
      </c>
    </row>
    <row r="39" spans="1:7" x14ac:dyDescent="0.25">
      <c r="A39" s="4" t="s">
        <v>2</v>
      </c>
      <c r="B39" s="4">
        <v>1</v>
      </c>
      <c r="C39" s="10" t="s">
        <v>69</v>
      </c>
      <c r="D39" s="10" t="s">
        <v>70</v>
      </c>
      <c r="E39" s="37"/>
      <c r="F39" s="21">
        <v>0</v>
      </c>
      <c r="G39" s="24">
        <f t="shared" si="0"/>
        <v>0</v>
      </c>
    </row>
    <row r="40" spans="1:7" x14ac:dyDescent="0.25">
      <c r="A40" s="4" t="s">
        <v>2</v>
      </c>
      <c r="B40" s="4">
        <v>1</v>
      </c>
      <c r="C40" s="10" t="s">
        <v>71</v>
      </c>
      <c r="D40" s="10" t="s">
        <v>72</v>
      </c>
      <c r="E40" s="37"/>
      <c r="F40" s="21">
        <v>0</v>
      </c>
      <c r="G40" s="24">
        <f t="shared" si="0"/>
        <v>0</v>
      </c>
    </row>
    <row r="41" spans="1:7" x14ac:dyDescent="0.25">
      <c r="A41" s="4" t="s">
        <v>2</v>
      </c>
      <c r="B41" s="4">
        <v>1</v>
      </c>
      <c r="C41" s="10" t="s">
        <v>73</v>
      </c>
      <c r="D41" s="10" t="s">
        <v>67</v>
      </c>
      <c r="E41" s="37"/>
      <c r="F41" s="21">
        <v>0</v>
      </c>
      <c r="G41" s="24">
        <f t="shared" si="0"/>
        <v>0</v>
      </c>
    </row>
    <row r="42" spans="1:7" x14ac:dyDescent="0.25">
      <c r="A42" s="4" t="s">
        <v>2</v>
      </c>
      <c r="B42" s="4">
        <v>1</v>
      </c>
      <c r="C42" s="10" t="s">
        <v>74</v>
      </c>
      <c r="D42" s="10" t="s">
        <v>75</v>
      </c>
      <c r="E42" s="37"/>
      <c r="F42" s="21">
        <v>0</v>
      </c>
      <c r="G42" s="24">
        <f t="shared" si="0"/>
        <v>0</v>
      </c>
    </row>
    <row r="43" spans="1:7" x14ac:dyDescent="0.25">
      <c r="A43" s="4" t="s">
        <v>2</v>
      </c>
      <c r="B43" s="4">
        <v>2</v>
      </c>
      <c r="C43" s="10" t="s">
        <v>76</v>
      </c>
      <c r="D43" s="10" t="s">
        <v>77</v>
      </c>
      <c r="E43" s="37"/>
      <c r="F43" s="21">
        <v>0</v>
      </c>
      <c r="G43" s="24">
        <f t="shared" si="0"/>
        <v>0</v>
      </c>
    </row>
    <row r="44" spans="1:7" x14ac:dyDescent="0.25">
      <c r="A44" s="4" t="s">
        <v>2</v>
      </c>
      <c r="B44" s="4">
        <v>1</v>
      </c>
      <c r="C44" s="10" t="s">
        <v>78</v>
      </c>
      <c r="D44" s="10" t="s">
        <v>79</v>
      </c>
      <c r="E44" s="37"/>
      <c r="F44" s="21">
        <v>0</v>
      </c>
      <c r="G44" s="24">
        <f t="shared" si="0"/>
        <v>0</v>
      </c>
    </row>
    <row r="45" spans="1:7" x14ac:dyDescent="0.25">
      <c r="A45" s="15" t="s">
        <v>2</v>
      </c>
      <c r="B45" s="2">
        <v>1</v>
      </c>
      <c r="C45" s="10" t="s">
        <v>80</v>
      </c>
      <c r="D45" s="10" t="s">
        <v>81</v>
      </c>
      <c r="E45" s="37"/>
      <c r="F45" s="21">
        <v>0</v>
      </c>
      <c r="G45" s="24">
        <f t="shared" si="0"/>
        <v>0</v>
      </c>
    </row>
    <row r="46" spans="1:7" x14ac:dyDescent="0.25">
      <c r="A46" s="4" t="s">
        <v>2</v>
      </c>
      <c r="B46" s="4">
        <v>1</v>
      </c>
      <c r="C46" s="10" t="s">
        <v>82</v>
      </c>
      <c r="D46" s="10" t="s">
        <v>83</v>
      </c>
      <c r="E46" s="37"/>
      <c r="F46" s="21">
        <v>0</v>
      </c>
      <c r="G46" s="24">
        <f t="shared" si="0"/>
        <v>0</v>
      </c>
    </row>
    <row r="47" spans="1:7" x14ac:dyDescent="0.25">
      <c r="A47" s="4" t="s">
        <v>2</v>
      </c>
      <c r="B47" s="4">
        <v>1</v>
      </c>
      <c r="C47" s="10" t="s">
        <v>84</v>
      </c>
      <c r="D47" s="10" t="s">
        <v>85</v>
      </c>
      <c r="E47" s="37"/>
      <c r="F47" s="21">
        <v>0</v>
      </c>
      <c r="G47" s="24">
        <f t="shared" si="0"/>
        <v>0</v>
      </c>
    </row>
    <row r="48" spans="1:7" x14ac:dyDescent="0.25">
      <c r="A48" s="4" t="s">
        <v>2</v>
      </c>
      <c r="B48" s="4">
        <v>1</v>
      </c>
      <c r="C48" s="10" t="s">
        <v>86</v>
      </c>
      <c r="D48" s="10" t="s">
        <v>87</v>
      </c>
      <c r="E48" s="37"/>
      <c r="F48" s="21">
        <v>0</v>
      </c>
      <c r="G48" s="24">
        <f t="shared" si="0"/>
        <v>0</v>
      </c>
    </row>
    <row r="49" spans="1:7" x14ac:dyDescent="0.25">
      <c r="A49" s="4" t="s">
        <v>2</v>
      </c>
      <c r="B49" s="4">
        <v>1</v>
      </c>
      <c r="C49" s="10" t="s">
        <v>88</v>
      </c>
      <c r="D49" s="10" t="s">
        <v>89</v>
      </c>
      <c r="E49" s="37"/>
      <c r="F49" s="21">
        <v>0</v>
      </c>
      <c r="G49" s="24">
        <f t="shared" si="0"/>
        <v>0</v>
      </c>
    </row>
    <row r="50" spans="1:7" x14ac:dyDescent="0.25">
      <c r="A50" s="4" t="s">
        <v>2</v>
      </c>
      <c r="B50" s="4">
        <v>1</v>
      </c>
      <c r="C50" s="10" t="s">
        <v>90</v>
      </c>
      <c r="D50" s="10" t="s">
        <v>91</v>
      </c>
      <c r="E50" s="37"/>
      <c r="F50" s="21">
        <v>0</v>
      </c>
      <c r="G50" s="24">
        <f t="shared" si="0"/>
        <v>0</v>
      </c>
    </row>
    <row r="51" spans="1:7" x14ac:dyDescent="0.25">
      <c r="A51" s="4" t="s">
        <v>2</v>
      </c>
      <c r="B51" s="4">
        <v>1</v>
      </c>
      <c r="C51" s="10" t="s">
        <v>92</v>
      </c>
      <c r="D51" s="10" t="s">
        <v>93</v>
      </c>
      <c r="E51" s="37"/>
      <c r="F51" s="21">
        <v>0</v>
      </c>
      <c r="G51" s="24">
        <f t="shared" si="0"/>
        <v>0</v>
      </c>
    </row>
    <row r="52" spans="1:7" x14ac:dyDescent="0.25">
      <c r="A52" s="15" t="s">
        <v>2</v>
      </c>
      <c r="B52" s="4">
        <v>2</v>
      </c>
      <c r="C52" s="10" t="s">
        <v>94</v>
      </c>
      <c r="D52" s="10" t="s">
        <v>95</v>
      </c>
      <c r="E52" s="37"/>
      <c r="F52" s="21">
        <v>0</v>
      </c>
      <c r="G52" s="24">
        <f t="shared" si="0"/>
        <v>0</v>
      </c>
    </row>
    <row r="53" spans="1:7" x14ac:dyDescent="0.25">
      <c r="A53" s="4" t="s">
        <v>2</v>
      </c>
      <c r="B53" s="4">
        <v>2</v>
      </c>
      <c r="C53" s="10" t="s">
        <v>96</v>
      </c>
      <c r="D53" s="10" t="s">
        <v>97</v>
      </c>
      <c r="E53" s="37"/>
      <c r="F53" s="21">
        <v>0</v>
      </c>
      <c r="G53" s="24">
        <f t="shared" si="0"/>
        <v>0</v>
      </c>
    </row>
    <row r="54" spans="1:7" x14ac:dyDescent="0.25">
      <c r="A54" s="4" t="s">
        <v>2</v>
      </c>
      <c r="B54" s="4">
        <v>1</v>
      </c>
      <c r="C54" s="10" t="s">
        <v>98</v>
      </c>
      <c r="D54" s="10" t="s">
        <v>99</v>
      </c>
      <c r="E54" s="37"/>
      <c r="F54" s="21">
        <v>0</v>
      </c>
      <c r="G54" s="24">
        <f t="shared" si="0"/>
        <v>0</v>
      </c>
    </row>
    <row r="55" spans="1:7" x14ac:dyDescent="0.25">
      <c r="A55" s="4" t="s">
        <v>2</v>
      </c>
      <c r="B55" s="4">
        <v>1</v>
      </c>
      <c r="C55" s="10" t="s">
        <v>100</v>
      </c>
      <c r="D55" s="10" t="s">
        <v>101</v>
      </c>
      <c r="E55" s="37"/>
      <c r="F55" s="21">
        <v>0</v>
      </c>
      <c r="G55" s="24">
        <f t="shared" si="0"/>
        <v>0</v>
      </c>
    </row>
    <row r="56" spans="1:7" x14ac:dyDescent="0.25">
      <c r="A56" s="4" t="s">
        <v>2</v>
      </c>
      <c r="B56" s="4">
        <v>1</v>
      </c>
      <c r="C56" s="10" t="s">
        <v>102</v>
      </c>
      <c r="D56" s="10" t="s">
        <v>103</v>
      </c>
      <c r="E56" s="37"/>
      <c r="F56" s="21">
        <v>0</v>
      </c>
      <c r="G56" s="24">
        <f t="shared" si="0"/>
        <v>0</v>
      </c>
    </row>
    <row r="57" spans="1:7" x14ac:dyDescent="0.25">
      <c r="A57" s="4" t="s">
        <v>2</v>
      </c>
      <c r="B57" s="4">
        <v>1</v>
      </c>
      <c r="C57" s="10" t="s">
        <v>104</v>
      </c>
      <c r="D57" s="10" t="s">
        <v>105</v>
      </c>
      <c r="E57" s="37"/>
      <c r="F57" s="21">
        <v>0</v>
      </c>
      <c r="G57" s="24">
        <f t="shared" si="0"/>
        <v>0</v>
      </c>
    </row>
    <row r="58" spans="1:7" x14ac:dyDescent="0.25">
      <c r="A58" s="4" t="s">
        <v>2</v>
      </c>
      <c r="B58" s="4">
        <v>1</v>
      </c>
      <c r="C58" s="10" t="s">
        <v>106</v>
      </c>
      <c r="D58" s="10" t="s">
        <v>107</v>
      </c>
      <c r="E58" s="37"/>
      <c r="F58" s="21">
        <v>0</v>
      </c>
      <c r="G58" s="24">
        <f t="shared" si="0"/>
        <v>0</v>
      </c>
    </row>
    <row r="59" spans="1:7" x14ac:dyDescent="0.25">
      <c r="A59" s="4" t="s">
        <v>2</v>
      </c>
      <c r="B59" s="4">
        <v>1</v>
      </c>
      <c r="C59" s="12" t="s">
        <v>108</v>
      </c>
      <c r="D59" s="12" t="s">
        <v>109</v>
      </c>
      <c r="E59" s="37"/>
      <c r="F59" s="21">
        <v>0</v>
      </c>
      <c r="G59" s="24">
        <f t="shared" si="0"/>
        <v>0</v>
      </c>
    </row>
    <row r="60" spans="1:7" x14ac:dyDescent="0.25">
      <c r="A60" s="4" t="s">
        <v>2</v>
      </c>
      <c r="B60" s="4">
        <v>1</v>
      </c>
      <c r="C60" s="12" t="s">
        <v>110</v>
      </c>
      <c r="D60" s="12" t="s">
        <v>111</v>
      </c>
      <c r="E60" s="37"/>
      <c r="F60" s="21">
        <v>0</v>
      </c>
      <c r="G60" s="24">
        <f t="shared" si="0"/>
        <v>0</v>
      </c>
    </row>
    <row r="61" spans="1:7" x14ac:dyDescent="0.25">
      <c r="A61" s="4" t="s">
        <v>2</v>
      </c>
      <c r="B61" s="4">
        <v>1</v>
      </c>
      <c r="C61" s="12" t="s">
        <v>112</v>
      </c>
      <c r="D61" s="12" t="s">
        <v>113</v>
      </c>
      <c r="E61" s="37"/>
      <c r="F61" s="21">
        <v>0</v>
      </c>
      <c r="G61" s="24">
        <f t="shared" si="0"/>
        <v>0</v>
      </c>
    </row>
    <row r="62" spans="1:7" x14ac:dyDescent="0.25">
      <c r="A62" s="4" t="s">
        <v>2</v>
      </c>
      <c r="B62" s="4">
        <v>1</v>
      </c>
      <c r="C62" s="12" t="s">
        <v>114</v>
      </c>
      <c r="D62" s="12" t="s">
        <v>115</v>
      </c>
      <c r="E62" s="37"/>
      <c r="F62" s="21">
        <v>0</v>
      </c>
      <c r="G62" s="24">
        <f t="shared" si="0"/>
        <v>0</v>
      </c>
    </row>
    <row r="63" spans="1:7" x14ac:dyDescent="0.25">
      <c r="A63" s="4" t="s">
        <v>2</v>
      </c>
      <c r="B63" s="4">
        <v>1</v>
      </c>
      <c r="C63" s="12" t="s">
        <v>116</v>
      </c>
      <c r="D63" s="12" t="s">
        <v>117</v>
      </c>
      <c r="E63" s="37"/>
      <c r="F63" s="21">
        <v>0</v>
      </c>
      <c r="G63" s="24">
        <f t="shared" si="0"/>
        <v>0</v>
      </c>
    </row>
    <row r="64" spans="1:7" x14ac:dyDescent="0.25">
      <c r="A64" s="4" t="s">
        <v>2</v>
      </c>
      <c r="B64" s="4">
        <v>1</v>
      </c>
      <c r="C64" s="12" t="s">
        <v>118</v>
      </c>
      <c r="D64" s="12" t="s">
        <v>119</v>
      </c>
      <c r="E64" s="37"/>
      <c r="F64" s="21">
        <v>0</v>
      </c>
      <c r="G64" s="24">
        <f t="shared" si="0"/>
        <v>0</v>
      </c>
    </row>
    <row r="65" spans="1:7" x14ac:dyDescent="0.25">
      <c r="A65" s="4" t="s">
        <v>2</v>
      </c>
      <c r="B65" s="4">
        <v>1</v>
      </c>
      <c r="C65" s="12" t="s">
        <v>120</v>
      </c>
      <c r="D65" s="12" t="s">
        <v>121</v>
      </c>
      <c r="E65" s="37"/>
      <c r="F65" s="21">
        <v>0</v>
      </c>
      <c r="G65" s="24">
        <f t="shared" si="0"/>
        <v>0</v>
      </c>
    </row>
    <row r="66" spans="1:7" x14ac:dyDescent="0.25">
      <c r="A66" s="4" t="s">
        <v>2</v>
      </c>
      <c r="B66" s="4">
        <v>7</v>
      </c>
      <c r="C66" s="12" t="s">
        <v>122</v>
      </c>
      <c r="D66" s="12" t="s">
        <v>123</v>
      </c>
      <c r="E66" s="37"/>
      <c r="F66" s="21">
        <v>0</v>
      </c>
      <c r="G66" s="24">
        <f t="shared" si="0"/>
        <v>0</v>
      </c>
    </row>
    <row r="67" spans="1:7" x14ac:dyDescent="0.25">
      <c r="A67" s="4" t="s">
        <v>2</v>
      </c>
      <c r="B67" s="4">
        <v>1</v>
      </c>
      <c r="C67" s="12" t="s">
        <v>124</v>
      </c>
      <c r="D67" s="12" t="s">
        <v>125</v>
      </c>
      <c r="E67" s="37"/>
      <c r="F67" s="21">
        <v>0</v>
      </c>
      <c r="G67" s="24">
        <f t="shared" si="0"/>
        <v>0</v>
      </c>
    </row>
    <row r="68" spans="1:7" x14ac:dyDescent="0.25">
      <c r="A68" s="4" t="s">
        <v>2</v>
      </c>
      <c r="B68" s="5">
        <v>1</v>
      </c>
      <c r="C68" s="12" t="s">
        <v>126</v>
      </c>
      <c r="D68" s="12" t="s">
        <v>127</v>
      </c>
      <c r="E68" s="37"/>
      <c r="F68" s="21">
        <v>0</v>
      </c>
      <c r="G68" s="24">
        <f t="shared" si="0"/>
        <v>0</v>
      </c>
    </row>
    <row r="69" spans="1:7" x14ac:dyDescent="0.25">
      <c r="A69" s="4" t="s">
        <v>2</v>
      </c>
      <c r="B69" s="3">
        <v>1</v>
      </c>
      <c r="C69" s="12" t="s">
        <v>128</v>
      </c>
      <c r="D69" s="12" t="s">
        <v>129</v>
      </c>
      <c r="E69" s="37"/>
      <c r="F69" s="21">
        <v>0</v>
      </c>
      <c r="G69" s="24">
        <f t="shared" si="0"/>
        <v>0</v>
      </c>
    </row>
    <row r="70" spans="1:7" x14ac:dyDescent="0.25">
      <c r="A70" s="4" t="s">
        <v>2</v>
      </c>
      <c r="B70" s="3">
        <v>1</v>
      </c>
      <c r="C70" s="13" t="s">
        <v>130</v>
      </c>
      <c r="D70" s="13" t="s">
        <v>131</v>
      </c>
      <c r="E70" s="37"/>
      <c r="F70" s="21">
        <v>0</v>
      </c>
      <c r="G70" s="24">
        <f t="shared" ref="G70:G85" si="1">E70*F70*B70</f>
        <v>0</v>
      </c>
    </row>
    <row r="71" spans="1:7" x14ac:dyDescent="0.25">
      <c r="A71" s="4" t="s">
        <v>2</v>
      </c>
      <c r="B71" s="3">
        <v>1</v>
      </c>
      <c r="C71" s="13" t="s">
        <v>132</v>
      </c>
      <c r="D71" s="13" t="s">
        <v>133</v>
      </c>
      <c r="E71" s="37"/>
      <c r="F71" s="21">
        <v>0</v>
      </c>
      <c r="G71" s="24">
        <f t="shared" si="1"/>
        <v>0</v>
      </c>
    </row>
    <row r="72" spans="1:7" x14ac:dyDescent="0.25">
      <c r="A72" s="4" t="s">
        <v>2</v>
      </c>
      <c r="B72" s="3">
        <v>1</v>
      </c>
      <c r="C72" s="13" t="s">
        <v>134</v>
      </c>
      <c r="D72" s="13" t="s">
        <v>135</v>
      </c>
      <c r="E72" s="37"/>
      <c r="F72" s="21">
        <v>0</v>
      </c>
      <c r="G72" s="24">
        <f t="shared" si="1"/>
        <v>0</v>
      </c>
    </row>
    <row r="73" spans="1:7" x14ac:dyDescent="0.25">
      <c r="A73" s="4" t="s">
        <v>2</v>
      </c>
      <c r="B73" s="3">
        <v>10</v>
      </c>
      <c r="C73" s="13" t="s">
        <v>136</v>
      </c>
      <c r="D73" s="13" t="s">
        <v>137</v>
      </c>
      <c r="E73" s="37"/>
      <c r="F73" s="21">
        <v>0</v>
      </c>
      <c r="G73" s="24">
        <f t="shared" si="1"/>
        <v>0</v>
      </c>
    </row>
    <row r="74" spans="1:7" x14ac:dyDescent="0.25">
      <c r="A74" s="4" t="s">
        <v>2</v>
      </c>
      <c r="B74" s="3">
        <v>1</v>
      </c>
      <c r="C74" s="13" t="s">
        <v>138</v>
      </c>
      <c r="D74" s="13" t="s">
        <v>139</v>
      </c>
      <c r="E74" s="37"/>
      <c r="F74" s="21">
        <v>0</v>
      </c>
      <c r="G74" s="24">
        <f t="shared" si="1"/>
        <v>0</v>
      </c>
    </row>
    <row r="75" spans="1:7" x14ac:dyDescent="0.25">
      <c r="A75" s="4" t="s">
        <v>2</v>
      </c>
      <c r="B75" s="3">
        <v>1</v>
      </c>
      <c r="C75" s="13" t="s">
        <v>140</v>
      </c>
      <c r="D75" s="13" t="s">
        <v>141</v>
      </c>
      <c r="E75" s="37"/>
      <c r="F75" s="21">
        <v>0</v>
      </c>
      <c r="G75" s="24">
        <f t="shared" si="1"/>
        <v>0</v>
      </c>
    </row>
    <row r="76" spans="1:7" x14ac:dyDescent="0.25">
      <c r="A76" s="15" t="s">
        <v>2</v>
      </c>
      <c r="B76" s="3">
        <v>1</v>
      </c>
      <c r="C76" s="13" t="s">
        <v>142</v>
      </c>
      <c r="D76" s="13" t="s">
        <v>143</v>
      </c>
      <c r="E76" s="37"/>
      <c r="F76" s="21">
        <v>0</v>
      </c>
      <c r="G76" s="24">
        <f t="shared" si="1"/>
        <v>0</v>
      </c>
    </row>
    <row r="77" spans="1:7" ht="15.75" thickBot="1" x14ac:dyDescent="0.3">
      <c r="A77" s="26" t="s">
        <v>2</v>
      </c>
      <c r="B77" s="27">
        <v>1</v>
      </c>
      <c r="C77" s="28" t="s">
        <v>144</v>
      </c>
      <c r="D77" s="28" t="s">
        <v>145</v>
      </c>
      <c r="E77" s="37"/>
      <c r="F77" s="29">
        <v>0</v>
      </c>
      <c r="G77" s="30">
        <f t="shared" si="1"/>
        <v>0</v>
      </c>
    </row>
    <row r="78" spans="1:7" ht="15.75" thickBot="1" x14ac:dyDescent="0.3">
      <c r="A78" s="57" t="s">
        <v>302</v>
      </c>
      <c r="B78" s="58"/>
      <c r="C78" s="58"/>
      <c r="D78" s="58"/>
      <c r="E78" s="58"/>
      <c r="F78" s="58"/>
      <c r="G78" s="59"/>
    </row>
    <row r="79" spans="1:7" x14ac:dyDescent="0.25">
      <c r="A79" s="1" t="s">
        <v>2</v>
      </c>
      <c r="B79" s="31">
        <v>1</v>
      </c>
      <c r="C79" s="32" t="s">
        <v>180</v>
      </c>
      <c r="D79" s="32" t="s">
        <v>180</v>
      </c>
      <c r="E79" s="37"/>
      <c r="F79" s="22">
        <v>0</v>
      </c>
      <c r="G79" s="24">
        <f t="shared" si="1"/>
        <v>0</v>
      </c>
    </row>
    <row r="80" spans="1:7" x14ac:dyDescent="0.25">
      <c r="A80" s="15" t="s">
        <v>2</v>
      </c>
      <c r="B80" s="7">
        <v>1</v>
      </c>
      <c r="C80" s="12" t="s">
        <v>181</v>
      </c>
      <c r="D80" s="12" t="s">
        <v>181</v>
      </c>
      <c r="E80" s="37"/>
      <c r="F80" s="21">
        <v>0</v>
      </c>
      <c r="G80" s="33">
        <f t="shared" si="1"/>
        <v>0</v>
      </c>
    </row>
    <row r="81" spans="1:7" x14ac:dyDescent="0.25">
      <c r="A81" s="15" t="s">
        <v>2</v>
      </c>
      <c r="B81" s="7">
        <v>1</v>
      </c>
      <c r="C81" s="12" t="s">
        <v>182</v>
      </c>
      <c r="D81" s="12" t="s">
        <v>182</v>
      </c>
      <c r="E81" s="37"/>
      <c r="F81" s="21">
        <v>0</v>
      </c>
      <c r="G81" s="33">
        <f t="shared" si="1"/>
        <v>0</v>
      </c>
    </row>
    <row r="82" spans="1:7" x14ac:dyDescent="0.25">
      <c r="A82" s="15" t="s">
        <v>2</v>
      </c>
      <c r="B82" s="7">
        <v>1</v>
      </c>
      <c r="C82" s="12" t="s">
        <v>183</v>
      </c>
      <c r="D82" s="12" t="s">
        <v>183</v>
      </c>
      <c r="E82" s="37"/>
      <c r="F82" s="21">
        <v>0</v>
      </c>
      <c r="G82" s="33">
        <f t="shared" si="1"/>
        <v>0</v>
      </c>
    </row>
    <row r="83" spans="1:7" x14ac:dyDescent="0.25">
      <c r="A83" s="15" t="s">
        <v>2</v>
      </c>
      <c r="B83" s="7">
        <v>1</v>
      </c>
      <c r="C83" s="12" t="s">
        <v>184</v>
      </c>
      <c r="D83" s="12" t="s">
        <v>184</v>
      </c>
      <c r="E83" s="37"/>
      <c r="F83" s="21">
        <v>0</v>
      </c>
      <c r="G83" s="33">
        <f t="shared" si="1"/>
        <v>0</v>
      </c>
    </row>
    <row r="84" spans="1:7" x14ac:dyDescent="0.25">
      <c r="A84" s="15" t="s">
        <v>2</v>
      </c>
      <c r="B84" s="7">
        <v>1</v>
      </c>
      <c r="C84" s="12" t="s">
        <v>185</v>
      </c>
      <c r="D84" s="12" t="s">
        <v>185</v>
      </c>
      <c r="E84" s="37"/>
      <c r="F84" s="21">
        <v>0</v>
      </c>
      <c r="G84" s="33">
        <f t="shared" si="1"/>
        <v>0</v>
      </c>
    </row>
    <row r="85" spans="1:7" x14ac:dyDescent="0.25">
      <c r="A85" s="15" t="s">
        <v>2</v>
      </c>
      <c r="B85" s="7">
        <v>1</v>
      </c>
      <c r="C85" s="12" t="s">
        <v>186</v>
      </c>
      <c r="D85" s="12" t="s">
        <v>186</v>
      </c>
      <c r="E85" s="37"/>
      <c r="F85" s="21">
        <v>0</v>
      </c>
      <c r="G85" s="33">
        <f t="shared" si="1"/>
        <v>0</v>
      </c>
    </row>
    <row r="86" spans="1:7" x14ac:dyDescent="0.25">
      <c r="A86" s="15" t="s">
        <v>2</v>
      </c>
      <c r="B86" s="7">
        <v>5</v>
      </c>
      <c r="C86" s="12" t="s">
        <v>296</v>
      </c>
      <c r="D86" s="12" t="s">
        <v>187</v>
      </c>
      <c r="E86" s="36"/>
      <c r="F86" s="33"/>
      <c r="G86" s="33"/>
    </row>
    <row r="88" spans="1:7" s="35" customFormat="1" x14ac:dyDescent="0.25">
      <c r="A88" s="34" t="s">
        <v>305</v>
      </c>
    </row>
    <row r="89" spans="1:7" ht="15.75" thickBot="1" x14ac:dyDescent="0.3"/>
    <row r="90" spans="1:7" ht="15.75" thickBot="1" x14ac:dyDescent="0.3">
      <c r="F90" s="23" t="s">
        <v>303</v>
      </c>
      <c r="G90" s="25">
        <f>SUM(G5:G77)+SUM(G79:G85)</f>
        <v>0</v>
      </c>
    </row>
    <row r="92" spans="1:7" x14ac:dyDescent="0.25">
      <c r="A92" t="s">
        <v>304</v>
      </c>
    </row>
  </sheetData>
  <mergeCells count="5">
    <mergeCell ref="E1:G3"/>
    <mergeCell ref="A78:G78"/>
    <mergeCell ref="A1:B2"/>
    <mergeCell ref="C1:D3"/>
    <mergeCell ref="A4:D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4"/>
  <sheetViews>
    <sheetView topLeftCell="A126" zoomScaleNormal="100" workbookViewId="0">
      <selection activeCell="Q21" sqref="Q21"/>
    </sheetView>
  </sheetViews>
  <sheetFormatPr defaultColWidth="9.140625" defaultRowHeight="15" x14ac:dyDescent="0.25"/>
  <cols>
    <col min="1" max="1" width="5.85546875" customWidth="1"/>
    <col min="2" max="2" width="5.42578125" style="6" customWidth="1"/>
    <col min="3" max="3" width="62.7109375" customWidth="1"/>
  </cols>
  <sheetData>
    <row r="1" spans="1:15" ht="15" customHeight="1" x14ac:dyDescent="0.25">
      <c r="A1" s="60" t="s">
        <v>0</v>
      </c>
      <c r="B1" s="70"/>
      <c r="C1" s="72" t="s">
        <v>1</v>
      </c>
    </row>
    <row r="2" spans="1:15" ht="15.75" thickBot="1" x14ac:dyDescent="0.3">
      <c r="A2" s="62"/>
      <c r="B2" s="71"/>
      <c r="C2" s="73"/>
    </row>
    <row r="3" spans="1:15" ht="15.75" thickBot="1" x14ac:dyDescent="0.3">
      <c r="A3" s="18" t="s">
        <v>2</v>
      </c>
      <c r="B3" s="19" t="s">
        <v>3</v>
      </c>
      <c r="C3" s="74"/>
    </row>
    <row r="4" spans="1:15" ht="15.75" thickBot="1" x14ac:dyDescent="0.3">
      <c r="A4" s="57" t="s">
        <v>188</v>
      </c>
      <c r="B4" s="58"/>
      <c r="C4" s="59"/>
    </row>
    <row r="5" spans="1:15" x14ac:dyDescent="0.25">
      <c r="A5" s="1" t="s">
        <v>2</v>
      </c>
      <c r="B5" s="8">
        <v>124</v>
      </c>
      <c r="C5" s="9" t="s">
        <v>189</v>
      </c>
    </row>
    <row r="6" spans="1:15" x14ac:dyDescent="0.25">
      <c r="A6" s="4" t="s">
        <v>2</v>
      </c>
      <c r="B6" s="7">
        <v>147</v>
      </c>
      <c r="C6" s="10" t="s">
        <v>190</v>
      </c>
    </row>
    <row r="7" spans="1:15" x14ac:dyDescent="0.25">
      <c r="A7" s="4" t="s">
        <v>2</v>
      </c>
      <c r="B7" s="7">
        <v>48</v>
      </c>
      <c r="C7" s="10" t="s">
        <v>191</v>
      </c>
    </row>
    <row r="8" spans="1:15" x14ac:dyDescent="0.25">
      <c r="A8" s="4" t="s">
        <v>2</v>
      </c>
      <c r="B8" s="7">
        <v>162</v>
      </c>
      <c r="C8" s="10" t="s">
        <v>192</v>
      </c>
    </row>
    <row r="9" spans="1:15" x14ac:dyDescent="0.25">
      <c r="A9" s="4" t="s">
        <v>2</v>
      </c>
      <c r="B9" s="7">
        <v>142</v>
      </c>
      <c r="C9" s="10" t="s">
        <v>193</v>
      </c>
    </row>
    <row r="10" spans="1:15" x14ac:dyDescent="0.25">
      <c r="A10" s="4" t="s">
        <v>2</v>
      </c>
      <c r="B10" s="7">
        <v>140</v>
      </c>
      <c r="C10" s="10" t="s">
        <v>194</v>
      </c>
      <c r="O10" s="35"/>
    </row>
    <row r="11" spans="1:15" x14ac:dyDescent="0.25">
      <c r="A11" s="4" t="s">
        <v>2</v>
      </c>
      <c r="B11" s="7">
        <v>146</v>
      </c>
      <c r="C11" s="10" t="s">
        <v>195</v>
      </c>
      <c r="O11" s="35"/>
    </row>
    <row r="12" spans="1:15" x14ac:dyDescent="0.25">
      <c r="A12" s="4" t="s">
        <v>2</v>
      </c>
      <c r="B12" s="7">
        <v>235</v>
      </c>
      <c r="C12" s="10" t="s">
        <v>196</v>
      </c>
      <c r="O12" s="35"/>
    </row>
    <row r="13" spans="1:15" x14ac:dyDescent="0.25">
      <c r="A13" s="4" t="s">
        <v>2</v>
      </c>
      <c r="B13" s="7">
        <v>149</v>
      </c>
      <c r="C13" s="10" t="s">
        <v>197</v>
      </c>
      <c r="O13" s="41"/>
    </row>
    <row r="14" spans="1:15" x14ac:dyDescent="0.25">
      <c r="A14" s="4" t="s">
        <v>2</v>
      </c>
      <c r="B14" s="7">
        <v>252</v>
      </c>
      <c r="C14" s="10" t="s">
        <v>198</v>
      </c>
      <c r="O14" s="35"/>
    </row>
    <row r="15" spans="1:15" x14ac:dyDescent="0.25">
      <c r="A15" s="4" t="s">
        <v>2</v>
      </c>
      <c r="B15" s="7">
        <v>39</v>
      </c>
      <c r="C15" s="10" t="s">
        <v>199</v>
      </c>
      <c r="O15" s="35"/>
    </row>
    <row r="16" spans="1:15" x14ac:dyDescent="0.25">
      <c r="A16" s="4" t="s">
        <v>2</v>
      </c>
      <c r="B16" s="7">
        <v>328</v>
      </c>
      <c r="C16" s="10" t="s">
        <v>200</v>
      </c>
      <c r="O16" s="35"/>
    </row>
    <row r="17" spans="1:15" x14ac:dyDescent="0.25">
      <c r="A17" s="4" t="s">
        <v>2</v>
      </c>
      <c r="B17" s="7">
        <v>108</v>
      </c>
      <c r="C17" s="10" t="s">
        <v>201</v>
      </c>
      <c r="O17" s="35"/>
    </row>
    <row r="18" spans="1:15" x14ac:dyDescent="0.25">
      <c r="A18" s="4" t="s">
        <v>2</v>
      </c>
      <c r="B18" s="7">
        <v>74</v>
      </c>
      <c r="C18" s="10" t="s">
        <v>202</v>
      </c>
    </row>
    <row r="19" spans="1:15" x14ac:dyDescent="0.25">
      <c r="A19" s="4" t="s">
        <v>2</v>
      </c>
      <c r="B19" s="7">
        <v>48</v>
      </c>
      <c r="C19" s="10" t="s">
        <v>203</v>
      </c>
    </row>
    <row r="20" spans="1:15" x14ac:dyDescent="0.25">
      <c r="A20" s="4" t="s">
        <v>2</v>
      </c>
      <c r="B20" s="7">
        <v>96</v>
      </c>
      <c r="C20" s="10" t="s">
        <v>204</v>
      </c>
    </row>
    <row r="21" spans="1:15" x14ac:dyDescent="0.25">
      <c r="A21" s="4" t="s">
        <v>2</v>
      </c>
      <c r="B21" s="7">
        <v>28</v>
      </c>
      <c r="C21" s="10" t="s">
        <v>205</v>
      </c>
    </row>
    <row r="22" spans="1:15" x14ac:dyDescent="0.25">
      <c r="A22" s="4" t="s">
        <v>2</v>
      </c>
      <c r="B22" s="7">
        <v>79</v>
      </c>
      <c r="C22" s="10" t="s">
        <v>206</v>
      </c>
    </row>
    <row r="23" spans="1:15" x14ac:dyDescent="0.25">
      <c r="A23" s="4" t="s">
        <v>2</v>
      </c>
      <c r="B23" s="7">
        <v>16</v>
      </c>
      <c r="C23" s="10" t="s">
        <v>207</v>
      </c>
    </row>
    <row r="24" spans="1:15" x14ac:dyDescent="0.25">
      <c r="A24" s="4" t="s">
        <v>2</v>
      </c>
      <c r="B24" s="7">
        <v>45</v>
      </c>
      <c r="C24" s="10" t="s">
        <v>208</v>
      </c>
    </row>
    <row r="25" spans="1:15" x14ac:dyDescent="0.25">
      <c r="A25" s="4" t="s">
        <v>2</v>
      </c>
      <c r="B25" s="7">
        <v>27</v>
      </c>
      <c r="C25" s="10" t="s">
        <v>209</v>
      </c>
    </row>
    <row r="26" spans="1:15" x14ac:dyDescent="0.25">
      <c r="A26" s="4" t="s">
        <v>2</v>
      </c>
      <c r="B26" s="7">
        <v>48</v>
      </c>
      <c r="C26" s="10" t="s">
        <v>210</v>
      </c>
    </row>
    <row r="27" spans="1:15" x14ac:dyDescent="0.25">
      <c r="A27" s="4" t="s">
        <v>2</v>
      </c>
      <c r="B27" s="7">
        <v>120</v>
      </c>
      <c r="C27" s="10" t="s">
        <v>211</v>
      </c>
    </row>
    <row r="28" spans="1:15" x14ac:dyDescent="0.25">
      <c r="A28" s="4" t="s">
        <v>2</v>
      </c>
      <c r="B28" s="7">
        <v>48</v>
      </c>
      <c r="C28" s="10" t="s">
        <v>212</v>
      </c>
    </row>
    <row r="29" spans="1:15" x14ac:dyDescent="0.25">
      <c r="A29" s="4" t="s">
        <v>2</v>
      </c>
      <c r="B29" s="7">
        <v>30</v>
      </c>
      <c r="C29" s="10" t="s">
        <v>213</v>
      </c>
    </row>
    <row r="30" spans="1:15" x14ac:dyDescent="0.25">
      <c r="A30" s="4" t="s">
        <v>2</v>
      </c>
      <c r="B30" s="7">
        <v>12</v>
      </c>
      <c r="C30" s="10" t="s">
        <v>214</v>
      </c>
    </row>
    <row r="31" spans="1:15" x14ac:dyDescent="0.25">
      <c r="A31" s="4" t="s">
        <v>2</v>
      </c>
      <c r="B31" s="7">
        <v>48</v>
      </c>
      <c r="C31" s="10" t="s">
        <v>215</v>
      </c>
    </row>
    <row r="32" spans="1:15" x14ac:dyDescent="0.25">
      <c r="A32" s="4" t="s">
        <v>2</v>
      </c>
      <c r="B32" s="7">
        <v>12</v>
      </c>
      <c r="C32" s="10" t="s">
        <v>216</v>
      </c>
    </row>
    <row r="33" spans="1:3" x14ac:dyDescent="0.25">
      <c r="A33" s="4" t="s">
        <v>2</v>
      </c>
      <c r="B33" s="7">
        <v>11</v>
      </c>
      <c r="C33" s="10" t="s">
        <v>217</v>
      </c>
    </row>
    <row r="34" spans="1:3" x14ac:dyDescent="0.25">
      <c r="A34" s="4" t="s">
        <v>2</v>
      </c>
      <c r="B34" s="7">
        <v>2</v>
      </c>
      <c r="C34" s="10" t="s">
        <v>218</v>
      </c>
    </row>
    <row r="35" spans="1:3" x14ac:dyDescent="0.25">
      <c r="A35" s="4" t="s">
        <v>2</v>
      </c>
      <c r="B35" s="7">
        <v>2</v>
      </c>
      <c r="C35" s="10" t="s">
        <v>219</v>
      </c>
    </row>
    <row r="36" spans="1:3" x14ac:dyDescent="0.25">
      <c r="A36" s="4" t="s">
        <v>2</v>
      </c>
      <c r="B36" s="7">
        <v>2</v>
      </c>
      <c r="C36" s="10" t="s">
        <v>220</v>
      </c>
    </row>
    <row r="37" spans="1:3" x14ac:dyDescent="0.25">
      <c r="A37" s="4" t="s">
        <v>2</v>
      </c>
      <c r="B37" s="7">
        <v>22</v>
      </c>
      <c r="C37" s="10" t="s">
        <v>221</v>
      </c>
    </row>
    <row r="38" spans="1:3" x14ac:dyDescent="0.25">
      <c r="A38" s="4" t="s">
        <v>2</v>
      </c>
      <c r="B38" s="7">
        <v>2</v>
      </c>
      <c r="C38" s="10" t="s">
        <v>222</v>
      </c>
    </row>
    <row r="39" spans="1:3" x14ac:dyDescent="0.25">
      <c r="A39" s="4" t="s">
        <v>2</v>
      </c>
      <c r="B39" s="7">
        <v>10</v>
      </c>
      <c r="C39" s="10" t="s">
        <v>223</v>
      </c>
    </row>
    <row r="40" spans="1:3" x14ac:dyDescent="0.25">
      <c r="A40" s="4" t="s">
        <v>2</v>
      </c>
      <c r="B40" s="7">
        <v>2</v>
      </c>
      <c r="C40" s="10" t="s">
        <v>224</v>
      </c>
    </row>
    <row r="41" spans="1:3" x14ac:dyDescent="0.25">
      <c r="A41" s="4" t="s">
        <v>2</v>
      </c>
      <c r="B41" s="7">
        <v>10</v>
      </c>
      <c r="C41" s="10" t="s">
        <v>225</v>
      </c>
    </row>
    <row r="42" spans="1:3" x14ac:dyDescent="0.25">
      <c r="A42" s="15" t="s">
        <v>2</v>
      </c>
      <c r="B42" s="7">
        <v>10</v>
      </c>
      <c r="C42" s="16" t="s">
        <v>226</v>
      </c>
    </row>
    <row r="43" spans="1:3" ht="15.75" thickBot="1" x14ac:dyDescent="0.3">
      <c r="A43" s="15" t="s">
        <v>2</v>
      </c>
      <c r="B43" s="7">
        <v>1</v>
      </c>
      <c r="C43" s="16" t="s">
        <v>227</v>
      </c>
    </row>
    <row r="44" spans="1:3" ht="15.75" thickBot="1" x14ac:dyDescent="0.3">
      <c r="A44" s="57" t="s">
        <v>228</v>
      </c>
      <c r="B44" s="58"/>
      <c r="C44" s="59"/>
    </row>
    <row r="45" spans="1:3" x14ac:dyDescent="0.25">
      <c r="A45" s="1" t="s">
        <v>2</v>
      </c>
      <c r="B45" s="8">
        <v>50</v>
      </c>
      <c r="C45" s="9" t="s">
        <v>229</v>
      </c>
    </row>
    <row r="46" spans="1:3" x14ac:dyDescent="0.25">
      <c r="A46" s="4" t="s">
        <v>2</v>
      </c>
      <c r="B46" s="7">
        <v>8</v>
      </c>
      <c r="C46" s="10" t="s">
        <v>230</v>
      </c>
    </row>
    <row r="47" spans="1:3" x14ac:dyDescent="0.25">
      <c r="A47" s="4" t="s">
        <v>2</v>
      </c>
      <c r="B47" s="7">
        <v>54</v>
      </c>
      <c r="C47" s="10" t="s">
        <v>231</v>
      </c>
    </row>
    <row r="48" spans="1:3" x14ac:dyDescent="0.25">
      <c r="A48" s="4" t="s">
        <v>2</v>
      </c>
      <c r="B48" s="7">
        <v>39</v>
      </c>
      <c r="C48" s="10" t="s">
        <v>232</v>
      </c>
    </row>
    <row r="49" spans="1:3" x14ac:dyDescent="0.25">
      <c r="A49" s="4" t="s">
        <v>2</v>
      </c>
      <c r="B49" s="7">
        <v>18</v>
      </c>
      <c r="C49" s="10" t="s">
        <v>233</v>
      </c>
    </row>
    <row r="50" spans="1:3" x14ac:dyDescent="0.25">
      <c r="A50" s="4" t="s">
        <v>2</v>
      </c>
      <c r="B50" s="7">
        <v>10</v>
      </c>
      <c r="C50" s="10" t="s">
        <v>234</v>
      </c>
    </row>
    <row r="51" spans="1:3" x14ac:dyDescent="0.25">
      <c r="A51" s="4" t="s">
        <v>2</v>
      </c>
      <c r="B51" s="7">
        <v>321</v>
      </c>
      <c r="C51" s="10" t="s">
        <v>195</v>
      </c>
    </row>
    <row r="52" spans="1:3" x14ac:dyDescent="0.25">
      <c r="A52" s="4" t="s">
        <v>2</v>
      </c>
      <c r="B52" s="7">
        <v>183</v>
      </c>
      <c r="C52" s="10" t="s">
        <v>197</v>
      </c>
    </row>
    <row r="53" spans="1:3" x14ac:dyDescent="0.25">
      <c r="A53" s="4" t="s">
        <v>2</v>
      </c>
      <c r="B53" s="7">
        <v>126</v>
      </c>
      <c r="C53" s="10" t="s">
        <v>199</v>
      </c>
    </row>
    <row r="54" spans="1:3" x14ac:dyDescent="0.25">
      <c r="A54" s="4" t="s">
        <v>2</v>
      </c>
      <c r="B54" s="7">
        <v>224</v>
      </c>
      <c r="C54" s="10" t="s">
        <v>235</v>
      </c>
    </row>
    <row r="55" spans="1:3" x14ac:dyDescent="0.25">
      <c r="A55" s="4" t="s">
        <v>2</v>
      </c>
      <c r="B55" s="7">
        <v>112</v>
      </c>
      <c r="C55" s="10" t="s">
        <v>236</v>
      </c>
    </row>
    <row r="56" spans="1:3" x14ac:dyDescent="0.25">
      <c r="A56" s="4" t="s">
        <v>2</v>
      </c>
      <c r="B56" s="7">
        <v>9</v>
      </c>
      <c r="C56" s="10" t="s">
        <v>237</v>
      </c>
    </row>
    <row r="57" spans="1:3" x14ac:dyDescent="0.25">
      <c r="A57" s="4" t="s">
        <v>2</v>
      </c>
      <c r="B57" s="7">
        <v>1</v>
      </c>
      <c r="C57" s="10" t="s">
        <v>238</v>
      </c>
    </row>
    <row r="58" spans="1:3" x14ac:dyDescent="0.25">
      <c r="A58" s="4" t="s">
        <v>2</v>
      </c>
      <c r="B58" s="7">
        <v>1</v>
      </c>
      <c r="C58" s="10" t="s">
        <v>239</v>
      </c>
    </row>
    <row r="59" spans="1:3" x14ac:dyDescent="0.25">
      <c r="A59" s="4" t="s">
        <v>2</v>
      </c>
      <c r="B59" s="7">
        <v>1</v>
      </c>
      <c r="C59" s="10" t="s">
        <v>240</v>
      </c>
    </row>
    <row r="60" spans="1:3" x14ac:dyDescent="0.25">
      <c r="A60" s="4" t="s">
        <v>2</v>
      </c>
      <c r="B60" s="7">
        <v>4</v>
      </c>
      <c r="C60" s="10" t="s">
        <v>241</v>
      </c>
    </row>
    <row r="61" spans="1:3" x14ac:dyDescent="0.25">
      <c r="A61" s="4" t="s">
        <v>2</v>
      </c>
      <c r="B61" s="7">
        <v>4</v>
      </c>
      <c r="C61" s="10" t="s">
        <v>242</v>
      </c>
    </row>
    <row r="62" spans="1:3" x14ac:dyDescent="0.25">
      <c r="A62" s="4" t="s">
        <v>2</v>
      </c>
      <c r="B62" s="7">
        <v>19</v>
      </c>
      <c r="C62" s="10" t="s">
        <v>243</v>
      </c>
    </row>
    <row r="63" spans="1:3" x14ac:dyDescent="0.25">
      <c r="A63" s="4" t="s">
        <v>2</v>
      </c>
      <c r="B63" s="7">
        <v>24</v>
      </c>
      <c r="C63" s="10" t="s">
        <v>244</v>
      </c>
    </row>
    <row r="64" spans="1:3" x14ac:dyDescent="0.25">
      <c r="A64" s="4" t="s">
        <v>2</v>
      </c>
      <c r="B64" s="7">
        <v>62</v>
      </c>
      <c r="C64" s="10" t="s">
        <v>245</v>
      </c>
    </row>
    <row r="65" spans="1:3" x14ac:dyDescent="0.25">
      <c r="A65" s="4" t="s">
        <v>2</v>
      </c>
      <c r="B65" s="7">
        <v>84</v>
      </c>
      <c r="C65" s="10" t="s">
        <v>246</v>
      </c>
    </row>
    <row r="66" spans="1:3" x14ac:dyDescent="0.25">
      <c r="A66" s="4" t="s">
        <v>2</v>
      </c>
      <c r="B66" s="7">
        <v>31</v>
      </c>
      <c r="C66" s="10" t="s">
        <v>247</v>
      </c>
    </row>
    <row r="67" spans="1:3" x14ac:dyDescent="0.25">
      <c r="A67" s="4" t="s">
        <v>2</v>
      </c>
      <c r="B67" s="7">
        <v>46</v>
      </c>
      <c r="C67" s="10" t="s">
        <v>248</v>
      </c>
    </row>
    <row r="68" spans="1:3" x14ac:dyDescent="0.25">
      <c r="A68" s="4" t="s">
        <v>2</v>
      </c>
      <c r="B68" s="7">
        <v>29</v>
      </c>
      <c r="C68" s="10" t="s">
        <v>249</v>
      </c>
    </row>
    <row r="69" spans="1:3" x14ac:dyDescent="0.25">
      <c r="A69" s="4" t="s">
        <v>2</v>
      </c>
      <c r="B69" s="7">
        <v>26</v>
      </c>
      <c r="C69" s="10" t="s">
        <v>250</v>
      </c>
    </row>
    <row r="70" spans="1:3" x14ac:dyDescent="0.25">
      <c r="A70" s="4" t="s">
        <v>2</v>
      </c>
      <c r="B70" s="8">
        <v>61</v>
      </c>
      <c r="C70" s="10" t="s">
        <v>251</v>
      </c>
    </row>
    <row r="71" spans="1:3" x14ac:dyDescent="0.25">
      <c r="A71" s="4" t="s">
        <v>2</v>
      </c>
      <c r="B71" s="7">
        <v>24</v>
      </c>
      <c r="C71" s="10" t="s">
        <v>252</v>
      </c>
    </row>
    <row r="72" spans="1:3" x14ac:dyDescent="0.25">
      <c r="A72" s="4" t="s">
        <v>2</v>
      </c>
      <c r="B72" s="7">
        <v>31</v>
      </c>
      <c r="C72" s="10" t="s">
        <v>253</v>
      </c>
    </row>
    <row r="73" spans="1:3" x14ac:dyDescent="0.25">
      <c r="A73" s="4" t="s">
        <v>2</v>
      </c>
      <c r="B73" s="7">
        <v>200</v>
      </c>
      <c r="C73" s="10" t="s">
        <v>254</v>
      </c>
    </row>
    <row r="74" spans="1:3" x14ac:dyDescent="0.25">
      <c r="A74" s="4" t="s">
        <v>2</v>
      </c>
      <c r="B74" s="7">
        <v>94</v>
      </c>
      <c r="C74" s="10" t="s">
        <v>255</v>
      </c>
    </row>
    <row r="75" spans="1:3" x14ac:dyDescent="0.25">
      <c r="A75" s="4" t="s">
        <v>2</v>
      </c>
      <c r="B75" s="7">
        <v>31</v>
      </c>
      <c r="C75" s="10" t="s">
        <v>256</v>
      </c>
    </row>
    <row r="76" spans="1:3" x14ac:dyDescent="0.25">
      <c r="A76" s="4" t="s">
        <v>2</v>
      </c>
      <c r="B76" s="7">
        <v>16</v>
      </c>
      <c r="C76" s="10" t="s">
        <v>257</v>
      </c>
    </row>
    <row r="77" spans="1:3" x14ac:dyDescent="0.25">
      <c r="A77" s="4" t="s">
        <v>2</v>
      </c>
      <c r="B77" s="7">
        <v>14</v>
      </c>
      <c r="C77" s="10" t="s">
        <v>258</v>
      </c>
    </row>
    <row r="78" spans="1:3" x14ac:dyDescent="0.25">
      <c r="A78" s="4" t="s">
        <v>2</v>
      </c>
      <c r="B78" s="7">
        <v>31</v>
      </c>
      <c r="C78" s="10" t="s">
        <v>259</v>
      </c>
    </row>
    <row r="79" spans="1:3" x14ac:dyDescent="0.25">
      <c r="A79" s="4" t="s">
        <v>2</v>
      </c>
      <c r="B79" s="7">
        <v>19</v>
      </c>
      <c r="C79" s="10" t="s">
        <v>260</v>
      </c>
    </row>
    <row r="80" spans="1:3" x14ac:dyDescent="0.25">
      <c r="A80" s="4" t="s">
        <v>2</v>
      </c>
      <c r="B80" s="7">
        <v>6</v>
      </c>
      <c r="C80" s="10" t="s">
        <v>221</v>
      </c>
    </row>
    <row r="81" spans="1:3" x14ac:dyDescent="0.25">
      <c r="A81" s="4" t="s">
        <v>2</v>
      </c>
      <c r="B81" s="7">
        <v>10</v>
      </c>
      <c r="C81" s="10" t="s">
        <v>230</v>
      </c>
    </row>
    <row r="82" spans="1:3" x14ac:dyDescent="0.25">
      <c r="A82" s="4" t="s">
        <v>2</v>
      </c>
      <c r="B82" s="7">
        <v>2</v>
      </c>
      <c r="C82" s="10" t="s">
        <v>261</v>
      </c>
    </row>
    <row r="83" spans="1:3" x14ac:dyDescent="0.25">
      <c r="A83" s="4" t="s">
        <v>2</v>
      </c>
      <c r="B83" s="7">
        <v>27</v>
      </c>
      <c r="C83" s="10" t="s">
        <v>262</v>
      </c>
    </row>
    <row r="84" spans="1:3" x14ac:dyDescent="0.25">
      <c r="A84" s="4" t="s">
        <v>2</v>
      </c>
      <c r="B84" s="7">
        <v>23</v>
      </c>
      <c r="C84" s="10" t="s">
        <v>263</v>
      </c>
    </row>
    <row r="85" spans="1:3" x14ac:dyDescent="0.25">
      <c r="A85" s="4" t="s">
        <v>2</v>
      </c>
      <c r="B85" s="7">
        <v>52</v>
      </c>
      <c r="C85" s="10" t="s">
        <v>264</v>
      </c>
    </row>
    <row r="86" spans="1:3" x14ac:dyDescent="0.25">
      <c r="A86" s="4" t="s">
        <v>2</v>
      </c>
      <c r="B86" s="7">
        <v>21</v>
      </c>
      <c r="C86" s="10" t="s">
        <v>230</v>
      </c>
    </row>
    <row r="87" spans="1:3" x14ac:dyDescent="0.25">
      <c r="A87" s="4" t="s">
        <v>2</v>
      </c>
      <c r="B87" s="7">
        <v>75</v>
      </c>
      <c r="C87" s="10" t="s">
        <v>265</v>
      </c>
    </row>
    <row r="88" spans="1:3" x14ac:dyDescent="0.25">
      <c r="A88" s="4" t="s">
        <v>2</v>
      </c>
      <c r="B88" s="7">
        <v>43</v>
      </c>
      <c r="C88" s="10" t="s">
        <v>266</v>
      </c>
    </row>
    <row r="89" spans="1:3" x14ac:dyDescent="0.25">
      <c r="A89" s="4" t="s">
        <v>2</v>
      </c>
      <c r="B89" s="7">
        <v>6</v>
      </c>
      <c r="C89" s="10" t="s">
        <v>267</v>
      </c>
    </row>
    <row r="90" spans="1:3" x14ac:dyDescent="0.25">
      <c r="A90" s="4" t="s">
        <v>2</v>
      </c>
      <c r="B90" s="7">
        <v>48</v>
      </c>
      <c r="C90" s="10" t="s">
        <v>268</v>
      </c>
    </row>
    <row r="91" spans="1:3" x14ac:dyDescent="0.25">
      <c r="A91" s="4" t="s">
        <v>2</v>
      </c>
      <c r="B91" s="7">
        <v>3</v>
      </c>
      <c r="C91" s="10" t="s">
        <v>269</v>
      </c>
    </row>
    <row r="92" spans="1:3" x14ac:dyDescent="0.25">
      <c r="A92" s="4" t="s">
        <v>2</v>
      </c>
      <c r="B92" s="7">
        <v>238</v>
      </c>
      <c r="C92" s="10" t="s">
        <v>270</v>
      </c>
    </row>
    <row r="93" spans="1:3" ht="15.75" thickBot="1" x14ac:dyDescent="0.3">
      <c r="A93" s="4" t="s">
        <v>2</v>
      </c>
      <c r="B93" s="7">
        <v>1</v>
      </c>
      <c r="C93" s="10" t="s">
        <v>271</v>
      </c>
    </row>
    <row r="94" spans="1:3" ht="15.75" thickBot="1" x14ac:dyDescent="0.3">
      <c r="A94" s="57" t="s">
        <v>272</v>
      </c>
      <c r="B94" s="58"/>
      <c r="C94" s="59"/>
    </row>
    <row r="95" spans="1:3" x14ac:dyDescent="0.25">
      <c r="A95" s="4" t="s">
        <v>2</v>
      </c>
      <c r="B95" s="7">
        <v>4</v>
      </c>
      <c r="C95" s="10" t="s">
        <v>273</v>
      </c>
    </row>
    <row r="96" spans="1:3" x14ac:dyDescent="0.25">
      <c r="A96" s="4" t="s">
        <v>2</v>
      </c>
      <c r="B96" s="7">
        <v>2</v>
      </c>
      <c r="C96" s="10" t="s">
        <v>274</v>
      </c>
    </row>
    <row r="97" spans="1:3" x14ac:dyDescent="0.25">
      <c r="A97" s="4" t="s">
        <v>2</v>
      </c>
      <c r="B97" s="7">
        <v>3</v>
      </c>
      <c r="C97" s="10" t="s">
        <v>275</v>
      </c>
    </row>
    <row r="98" spans="1:3" x14ac:dyDescent="0.25">
      <c r="A98" s="4" t="s">
        <v>2</v>
      </c>
      <c r="B98" s="7">
        <v>2</v>
      </c>
      <c r="C98" s="10" t="s">
        <v>276</v>
      </c>
    </row>
    <row r="99" spans="1:3" x14ac:dyDescent="0.25">
      <c r="A99" s="4" t="s">
        <v>2</v>
      </c>
      <c r="B99" s="7">
        <v>4</v>
      </c>
      <c r="C99" s="10" t="s">
        <v>277</v>
      </c>
    </row>
    <row r="100" spans="1:3" x14ac:dyDescent="0.25">
      <c r="A100" s="4" t="s">
        <v>2</v>
      </c>
      <c r="B100" s="7">
        <v>1</v>
      </c>
      <c r="C100" s="10" t="s">
        <v>278</v>
      </c>
    </row>
    <row r="101" spans="1:3" x14ac:dyDescent="0.25">
      <c r="A101" s="4" t="s">
        <v>2</v>
      </c>
      <c r="B101" s="7">
        <v>1</v>
      </c>
      <c r="C101" s="10" t="s">
        <v>279</v>
      </c>
    </row>
    <row r="102" spans="1:3" x14ac:dyDescent="0.25">
      <c r="A102" s="4" t="s">
        <v>2</v>
      </c>
      <c r="B102" s="7">
        <v>1</v>
      </c>
      <c r="C102" s="10" t="s">
        <v>280</v>
      </c>
    </row>
    <row r="103" spans="1:3" x14ac:dyDescent="0.25">
      <c r="A103" s="4" t="s">
        <v>2</v>
      </c>
      <c r="B103" s="7">
        <v>1</v>
      </c>
      <c r="C103" s="10" t="s">
        <v>281</v>
      </c>
    </row>
    <row r="104" spans="1:3" x14ac:dyDescent="0.25">
      <c r="A104" s="4" t="s">
        <v>2</v>
      </c>
      <c r="B104" s="7">
        <v>12</v>
      </c>
      <c r="C104" s="10" t="s">
        <v>282</v>
      </c>
    </row>
    <row r="105" spans="1:3" x14ac:dyDescent="0.25">
      <c r="A105" s="4" t="s">
        <v>2</v>
      </c>
      <c r="B105" s="7">
        <v>4</v>
      </c>
      <c r="C105" s="10" t="s">
        <v>282</v>
      </c>
    </row>
    <row r="106" spans="1:3" ht="15.75" thickBot="1" x14ac:dyDescent="0.3">
      <c r="A106" s="15" t="s">
        <v>2</v>
      </c>
      <c r="B106" s="7">
        <v>2</v>
      </c>
      <c r="C106" s="16" t="s">
        <v>283</v>
      </c>
    </row>
    <row r="107" spans="1:3" ht="15.75" thickBot="1" x14ac:dyDescent="0.3">
      <c r="A107" s="57" t="s">
        <v>284</v>
      </c>
      <c r="B107" s="58"/>
      <c r="C107" s="59"/>
    </row>
    <row r="108" spans="1:3" x14ac:dyDescent="0.25">
      <c r="A108" s="15" t="s">
        <v>2</v>
      </c>
      <c r="B108" s="7">
        <v>231</v>
      </c>
      <c r="C108" s="16" t="s">
        <v>285</v>
      </c>
    </row>
    <row r="109" spans="1:3" x14ac:dyDescent="0.25">
      <c r="A109" s="15" t="s">
        <v>2</v>
      </c>
      <c r="B109" s="7">
        <v>255</v>
      </c>
      <c r="C109" s="16" t="s">
        <v>286</v>
      </c>
    </row>
    <row r="110" spans="1:3" x14ac:dyDescent="0.25">
      <c r="A110" s="15" t="s">
        <v>2</v>
      </c>
      <c r="B110" s="7">
        <v>114</v>
      </c>
      <c r="C110" s="16" t="s">
        <v>287</v>
      </c>
    </row>
    <row r="111" spans="1:3" x14ac:dyDescent="0.25">
      <c r="A111" s="15" t="s">
        <v>2</v>
      </c>
      <c r="B111" s="7">
        <v>187</v>
      </c>
      <c r="C111" s="16" t="s">
        <v>288</v>
      </c>
    </row>
    <row r="112" spans="1:3" x14ac:dyDescent="0.25">
      <c r="A112" s="15" t="s">
        <v>2</v>
      </c>
      <c r="B112" s="7">
        <v>18</v>
      </c>
      <c r="C112" s="16" t="s">
        <v>289</v>
      </c>
    </row>
    <row r="113" spans="1:3" x14ac:dyDescent="0.25">
      <c r="A113" s="15" t="s">
        <v>2</v>
      </c>
      <c r="B113" s="7">
        <v>34</v>
      </c>
      <c r="C113" s="16" t="s">
        <v>290</v>
      </c>
    </row>
    <row r="114" spans="1:3" x14ac:dyDescent="0.25">
      <c r="A114" s="15" t="s">
        <v>2</v>
      </c>
      <c r="B114" s="7">
        <v>11</v>
      </c>
      <c r="C114" s="16" t="s">
        <v>291</v>
      </c>
    </row>
    <row r="115" spans="1:3" x14ac:dyDescent="0.25">
      <c r="A115" s="15" t="s">
        <v>2</v>
      </c>
      <c r="B115" s="7">
        <v>85</v>
      </c>
      <c r="C115" s="16" t="s">
        <v>292</v>
      </c>
    </row>
    <row r="116" spans="1:3" x14ac:dyDescent="0.25">
      <c r="A116" s="15" t="s">
        <v>2</v>
      </c>
      <c r="B116" s="7">
        <v>83</v>
      </c>
      <c r="C116" s="16" t="s">
        <v>293</v>
      </c>
    </row>
    <row r="117" spans="1:3" x14ac:dyDescent="0.25">
      <c r="A117" s="15" t="s">
        <v>2</v>
      </c>
      <c r="B117" s="7">
        <v>24</v>
      </c>
      <c r="C117" s="16" t="s">
        <v>294</v>
      </c>
    </row>
    <row r="118" spans="1:3" x14ac:dyDescent="0.25">
      <c r="A118" s="15" t="s">
        <v>2</v>
      </c>
      <c r="B118" s="7">
        <v>411</v>
      </c>
      <c r="C118" s="16" t="s">
        <v>236</v>
      </c>
    </row>
    <row r="119" spans="1:3" ht="15.75" thickBot="1" x14ac:dyDescent="0.3">
      <c r="A119" s="15" t="s">
        <v>2</v>
      </c>
      <c r="B119" s="7">
        <v>10</v>
      </c>
      <c r="C119" s="17" t="s">
        <v>295</v>
      </c>
    </row>
    <row r="120" spans="1:3" ht="15.75" thickBot="1" x14ac:dyDescent="0.3">
      <c r="A120" s="57" t="s">
        <v>297</v>
      </c>
      <c r="B120" s="58"/>
      <c r="C120" s="59"/>
    </row>
    <row r="121" spans="1:3" x14ac:dyDescent="0.25">
      <c r="A121" s="15" t="s">
        <v>2</v>
      </c>
      <c r="B121" s="7">
        <v>3</v>
      </c>
      <c r="C121" s="16" t="s">
        <v>146</v>
      </c>
    </row>
    <row r="122" spans="1:3" x14ac:dyDescent="0.25">
      <c r="A122" s="15" t="s">
        <v>2</v>
      </c>
      <c r="B122" s="7">
        <v>12</v>
      </c>
      <c r="C122" s="16" t="s">
        <v>147</v>
      </c>
    </row>
    <row r="123" spans="1:3" x14ac:dyDescent="0.25">
      <c r="A123" s="15" t="s">
        <v>2</v>
      </c>
      <c r="B123" s="7">
        <v>21</v>
      </c>
      <c r="C123" s="16" t="s">
        <v>148</v>
      </c>
    </row>
    <row r="124" spans="1:3" x14ac:dyDescent="0.25">
      <c r="A124" s="4" t="s">
        <v>2</v>
      </c>
      <c r="B124" s="7">
        <v>6</v>
      </c>
      <c r="C124" s="10" t="s">
        <v>149</v>
      </c>
    </row>
    <row r="125" spans="1:3" x14ac:dyDescent="0.25">
      <c r="A125" s="4" t="s">
        <v>2</v>
      </c>
      <c r="B125" s="7">
        <v>8</v>
      </c>
      <c r="C125" s="10" t="s">
        <v>150</v>
      </c>
    </row>
    <row r="126" spans="1:3" x14ac:dyDescent="0.25">
      <c r="A126" s="4" t="s">
        <v>2</v>
      </c>
      <c r="B126" s="7">
        <v>31</v>
      </c>
      <c r="C126" s="10" t="s">
        <v>151</v>
      </c>
    </row>
    <row r="127" spans="1:3" x14ac:dyDescent="0.25">
      <c r="A127" s="4" t="s">
        <v>2</v>
      </c>
      <c r="B127" s="7">
        <v>8</v>
      </c>
      <c r="C127" s="10" t="s">
        <v>152</v>
      </c>
    </row>
    <row r="128" spans="1:3" x14ac:dyDescent="0.25">
      <c r="A128" s="4" t="s">
        <v>2</v>
      </c>
      <c r="B128" s="7">
        <v>4</v>
      </c>
      <c r="C128" s="10" t="s">
        <v>153</v>
      </c>
    </row>
    <row r="129" spans="1:3" x14ac:dyDescent="0.25">
      <c r="A129" s="4" t="s">
        <v>2</v>
      </c>
      <c r="B129" s="7">
        <v>11</v>
      </c>
      <c r="C129" s="10" t="s">
        <v>154</v>
      </c>
    </row>
    <row r="130" spans="1:3" x14ac:dyDescent="0.25">
      <c r="A130" s="4" t="s">
        <v>2</v>
      </c>
      <c r="B130" s="7">
        <v>10</v>
      </c>
      <c r="C130" s="10" t="s">
        <v>155</v>
      </c>
    </row>
    <row r="131" spans="1:3" x14ac:dyDescent="0.25">
      <c r="A131" s="4" t="s">
        <v>2</v>
      </c>
      <c r="B131" s="7">
        <v>10</v>
      </c>
      <c r="C131" s="10" t="s">
        <v>156</v>
      </c>
    </row>
    <row r="132" spans="1:3" x14ac:dyDescent="0.25">
      <c r="A132" s="4" t="s">
        <v>2</v>
      </c>
      <c r="B132" s="7">
        <v>4</v>
      </c>
      <c r="C132" s="10" t="s">
        <v>157</v>
      </c>
    </row>
    <row r="133" spans="1:3" x14ac:dyDescent="0.25">
      <c r="A133" s="4" t="s">
        <v>2</v>
      </c>
      <c r="B133" s="7">
        <v>4</v>
      </c>
      <c r="C133" s="10" t="s">
        <v>158</v>
      </c>
    </row>
    <row r="134" spans="1:3" x14ac:dyDescent="0.25">
      <c r="A134" s="4" t="s">
        <v>2</v>
      </c>
      <c r="B134" s="7">
        <v>10</v>
      </c>
      <c r="C134" s="10" t="s">
        <v>159</v>
      </c>
    </row>
    <row r="135" spans="1:3" x14ac:dyDescent="0.25">
      <c r="A135" s="4" t="s">
        <v>2</v>
      </c>
      <c r="B135" s="7">
        <v>7</v>
      </c>
      <c r="C135" s="10" t="s">
        <v>160</v>
      </c>
    </row>
    <row r="136" spans="1:3" x14ac:dyDescent="0.25">
      <c r="A136" s="4" t="s">
        <v>2</v>
      </c>
      <c r="B136" s="7">
        <v>5</v>
      </c>
      <c r="C136" s="10" t="s">
        <v>161</v>
      </c>
    </row>
    <row r="137" spans="1:3" x14ac:dyDescent="0.25">
      <c r="A137" s="4" t="s">
        <v>2</v>
      </c>
      <c r="B137" s="7">
        <v>3</v>
      </c>
      <c r="C137" s="10" t="s">
        <v>162</v>
      </c>
    </row>
    <row r="138" spans="1:3" x14ac:dyDescent="0.25">
      <c r="A138" s="4" t="s">
        <v>2</v>
      </c>
      <c r="B138" s="7">
        <v>3</v>
      </c>
      <c r="C138" s="10" t="s">
        <v>163</v>
      </c>
    </row>
    <row r="139" spans="1:3" x14ac:dyDescent="0.25">
      <c r="A139" s="4" t="s">
        <v>2</v>
      </c>
      <c r="B139" s="7">
        <v>6</v>
      </c>
      <c r="C139" s="10" t="s">
        <v>164</v>
      </c>
    </row>
    <row r="140" spans="1:3" x14ac:dyDescent="0.25">
      <c r="A140" s="4" t="s">
        <v>2</v>
      </c>
      <c r="B140" s="7">
        <v>6</v>
      </c>
      <c r="C140" s="10" t="s">
        <v>165</v>
      </c>
    </row>
    <row r="141" spans="1:3" x14ac:dyDescent="0.25">
      <c r="A141" s="4" t="s">
        <v>2</v>
      </c>
      <c r="B141" s="7">
        <v>1</v>
      </c>
      <c r="C141" s="10" t="s">
        <v>166</v>
      </c>
    </row>
    <row r="142" spans="1:3" x14ac:dyDescent="0.25">
      <c r="A142" s="4" t="s">
        <v>2</v>
      </c>
      <c r="B142" s="7">
        <v>2</v>
      </c>
      <c r="C142" s="10" t="s">
        <v>167</v>
      </c>
    </row>
    <row r="143" spans="1:3" x14ac:dyDescent="0.25">
      <c r="A143" s="4" t="s">
        <v>2</v>
      </c>
      <c r="B143" s="7">
        <v>4</v>
      </c>
      <c r="C143" s="10" t="s">
        <v>168</v>
      </c>
    </row>
    <row r="144" spans="1:3" x14ac:dyDescent="0.25">
      <c r="A144" s="4" t="s">
        <v>2</v>
      </c>
      <c r="B144" s="7">
        <v>1</v>
      </c>
      <c r="C144" s="10" t="s">
        <v>169</v>
      </c>
    </row>
    <row r="145" spans="1:3" x14ac:dyDescent="0.25">
      <c r="A145" s="4" t="s">
        <v>2</v>
      </c>
      <c r="B145" s="7">
        <v>2</v>
      </c>
      <c r="C145" s="10" t="s">
        <v>170</v>
      </c>
    </row>
    <row r="146" spans="1:3" x14ac:dyDescent="0.25">
      <c r="A146" s="4" t="s">
        <v>2</v>
      </c>
      <c r="B146" s="7">
        <v>3</v>
      </c>
      <c r="C146" s="10" t="s">
        <v>171</v>
      </c>
    </row>
    <row r="147" spans="1:3" x14ac:dyDescent="0.25">
      <c r="A147" s="4" t="s">
        <v>2</v>
      </c>
      <c r="B147" s="7">
        <v>16</v>
      </c>
      <c r="C147" s="10" t="s">
        <v>172</v>
      </c>
    </row>
    <row r="148" spans="1:3" x14ac:dyDescent="0.25">
      <c r="A148" s="4" t="s">
        <v>2</v>
      </c>
      <c r="B148" s="7">
        <v>16</v>
      </c>
      <c r="C148" s="10" t="s">
        <v>173</v>
      </c>
    </row>
    <row r="149" spans="1:3" x14ac:dyDescent="0.25">
      <c r="A149" s="4" t="s">
        <v>2</v>
      </c>
      <c r="B149" s="7">
        <v>9</v>
      </c>
      <c r="C149" s="10" t="s">
        <v>174</v>
      </c>
    </row>
    <row r="150" spans="1:3" x14ac:dyDescent="0.25">
      <c r="A150" s="4" t="s">
        <v>2</v>
      </c>
      <c r="B150" s="7">
        <v>46</v>
      </c>
      <c r="C150" s="10" t="s">
        <v>175</v>
      </c>
    </row>
    <row r="151" spans="1:3" x14ac:dyDescent="0.25">
      <c r="A151" s="4" t="s">
        <v>2</v>
      </c>
      <c r="B151" s="7">
        <v>12</v>
      </c>
      <c r="C151" s="10" t="s">
        <v>176</v>
      </c>
    </row>
    <row r="152" spans="1:3" x14ac:dyDescent="0.25">
      <c r="A152" s="4" t="s">
        <v>2</v>
      </c>
      <c r="B152" s="7">
        <v>2</v>
      </c>
      <c r="C152" s="10" t="s">
        <v>177</v>
      </c>
    </row>
    <row r="153" spans="1:3" x14ac:dyDescent="0.25">
      <c r="A153" s="4" t="s">
        <v>2</v>
      </c>
      <c r="B153" s="7">
        <v>3</v>
      </c>
      <c r="C153" s="10" t="s">
        <v>178</v>
      </c>
    </row>
    <row r="154" spans="1:3" x14ac:dyDescent="0.25">
      <c r="A154" s="4" t="s">
        <v>2</v>
      </c>
      <c r="B154" s="7">
        <v>6</v>
      </c>
      <c r="C154" s="10" t="s">
        <v>179</v>
      </c>
    </row>
  </sheetData>
  <mergeCells count="7">
    <mergeCell ref="A120:C120"/>
    <mergeCell ref="A4:C4"/>
    <mergeCell ref="A44:C44"/>
    <mergeCell ref="A1:B2"/>
    <mergeCell ref="C1:C3"/>
    <mergeCell ref="A107:C107"/>
    <mergeCell ref="A94:C9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a153af3a-88be-4167-abce-2fd366c974cc" xsi:nil="true"/>
    <Status xmlns="a153af3a-88be-4167-abce-2fd366c974cc" xsi:nil="true"/>
    <TaxCatchAll xmlns="15ac8131-6f28-437f-bb89-657faef636c8" xsi:nil="true"/>
    <_Flow_SignoffStatus xmlns="a153af3a-88be-4167-abce-2fd366c974cc" xsi:nil="true"/>
    <lcf76f155ced4ddcb4097134ff3c332f xmlns="a153af3a-88be-4167-abce-2fd366c974cc">
      <Terms xmlns="http://schemas.microsoft.com/office/infopath/2007/PartnerControls"/>
    </lcf76f155ced4ddcb4097134ff3c332f>
    <_dlc_DocId xmlns="15ac8131-6f28-437f-bb89-657faef636c8">ESM1-244363895-24197</_dlc_DocId>
    <_dlc_DocIdUrl xmlns="15ac8131-6f28-437f-bb89-657faef636c8">
      <Url>https://esm.sharepoint.com/sites/BAU-CLP/_layouts/15/DocIdRedir.aspx?ID=ESM1-244363895-24197</Url>
      <Description>ESM1-244363895-24197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B72AC4A09CDF4C84793DB8B53C6549" ma:contentTypeVersion="20" ma:contentTypeDescription="Create a new document." ma:contentTypeScope="" ma:versionID="4b85597e65fa95555f9390ffebf853c0">
  <xsd:schema xmlns:xsd="http://www.w3.org/2001/XMLSchema" xmlns:xs="http://www.w3.org/2001/XMLSchema" xmlns:p="http://schemas.microsoft.com/office/2006/metadata/properties" xmlns:ns2="a153af3a-88be-4167-abce-2fd366c974cc" xmlns:ns3="15ac8131-6f28-437f-bb89-657faef636c8" targetNamespace="http://schemas.microsoft.com/office/2006/metadata/properties" ma:root="true" ma:fieldsID="421d90fa51b5f4bafcc31839118d3097" ns2:_="" ns3:_="">
    <xsd:import namespace="a153af3a-88be-4167-abce-2fd366c974cc"/>
    <xsd:import namespace="15ac8131-6f28-437f-bb89-657faef636c8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Status" minOccurs="0"/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3af3a-88be-4167-abce-2fd366c974cc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format="Dropdown" ma:internalName="DocumentType" ma:readOnly="false">
      <xsd:simpleType>
        <xsd:restriction base="dms:Choice">
          <xsd:enumeration value="-"/>
        </xsd:restriction>
      </xsd:simpleType>
    </xsd:element>
    <xsd:element name="Status" ma:index="9" nillable="true" ma:displayName="Status" ma:format="Dropdown" ma:internalName="Status" ma:readOnly="false">
      <xsd:simpleType>
        <xsd:restriction base="dms:Choice">
          <xsd:enumeration value="Draft"/>
          <xsd:enumeration value="Ready for approval"/>
          <xsd:enumeration value="Approved / Released"/>
          <xsd:enumeration value="Outdated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6ac0feec-d12f-4e8a-a0f9-8c1043693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ac8131-6f28-437f-bb89-657faef636c8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496aca09-1b87-4733-b184-4f62b479014a}" ma:internalName="TaxCatchAll" ma:showField="CatchAllData" ma:web="15ac8131-6f28-437f-bb89-657faef63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DF80F8-8A53-4075-A145-21CC5F59F9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B754F1-0BB2-405A-84A0-FA0A7BA7918E}">
  <ds:schemaRefs>
    <ds:schemaRef ds:uri="http://purl.org/dc/dcmitype/"/>
    <ds:schemaRef ds:uri="http://purl.org/dc/terms/"/>
    <ds:schemaRef ds:uri="http://purl.org/dc/elements/1.1/"/>
    <ds:schemaRef ds:uri="a153af3a-88be-4167-abce-2fd366c974cc"/>
    <ds:schemaRef ds:uri="http://schemas.microsoft.com/office/2006/documentManagement/types"/>
    <ds:schemaRef ds:uri="http://www.w3.org/XML/1998/namespace"/>
    <ds:schemaRef ds:uri="15ac8131-6f28-437f-bb89-657faef636c8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B3A526E-1C0B-4AD5-9D94-13B8396049D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2BC0592-539E-46DB-B9CF-67FDE8757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53af3a-88be-4167-abce-2fd366c974cc"/>
    <ds:schemaRef ds:uri="15ac8131-6f28-437f-bb89-657faef636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Catering Equipment</vt:lpstr>
      <vt:lpstr>Catering Tableware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2023-09-27T19:14:06Z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0x01010005B72AC4A09CDF4C84793DB8B53C6549</vt:lpwstr>
  </property>
  <property fmtid="{D5CDD505-2E9C-101B-9397-08002B2CF9AE}" pid="4" name="Order">
    <vt:r8>16700</vt:r8>
  </property>
  <property fmtid="{D5CDD505-2E9C-101B-9397-08002B2CF9AE}" pid="5" name="MSIP_Label_1764a71f-7e5e-4aeb-ba26-1fccf4925c1d_Enabled">
    <vt:lpwstr>true</vt:lpwstr>
  </property>
  <property fmtid="{D5CDD505-2E9C-101B-9397-08002B2CF9AE}" pid="6" name="MSIP_Label_1764a71f-7e5e-4aeb-ba26-1fccf4925c1d_SetDate">
    <vt:lpwstr>2022-02-09T15:05:41Z</vt:lpwstr>
  </property>
  <property fmtid="{D5CDD505-2E9C-101B-9397-08002B2CF9AE}" pid="7" name="MSIP_Label_1764a71f-7e5e-4aeb-ba26-1fccf4925c1d_Method">
    <vt:lpwstr>Standard</vt:lpwstr>
  </property>
  <property fmtid="{D5CDD505-2E9C-101B-9397-08002B2CF9AE}" pid="8" name="MSIP_Label_1764a71f-7e5e-4aeb-ba26-1fccf4925c1d_Name">
    <vt:lpwstr>Internal</vt:lpwstr>
  </property>
  <property fmtid="{D5CDD505-2E9C-101B-9397-08002B2CF9AE}" pid="9" name="MSIP_Label_1764a71f-7e5e-4aeb-ba26-1fccf4925c1d_SiteId">
    <vt:lpwstr>98e29ecf-22bf-49bc-85a7-51537b56ef79</vt:lpwstr>
  </property>
  <property fmtid="{D5CDD505-2E9C-101B-9397-08002B2CF9AE}" pid="10" name="MSIP_Label_1764a71f-7e5e-4aeb-ba26-1fccf4925c1d_ActionId">
    <vt:lpwstr>c4736eb5-474d-4044-9a41-c5850cfbd637</vt:lpwstr>
  </property>
  <property fmtid="{D5CDD505-2E9C-101B-9397-08002B2CF9AE}" pid="11" name="MSIP_Label_1764a71f-7e5e-4aeb-ba26-1fccf4925c1d_ContentBits">
    <vt:lpwstr>1</vt:lpwstr>
  </property>
  <property fmtid="{D5CDD505-2E9C-101B-9397-08002B2CF9AE}" pid="12" name="SV_QUERY_LIST_4F35BF76-6C0D-4D9B-82B2-816C12CF3733">
    <vt:lpwstr>empty_477D106A-C0D6-4607-AEBD-E2C9D60EA279</vt:lpwstr>
  </property>
  <property fmtid="{D5CDD505-2E9C-101B-9397-08002B2CF9AE}" pid="13" name="SV_HIDDEN_GRID_QUERY_LIST_4F35BF76-6C0D-4D9B-82B2-816C12CF3733">
    <vt:lpwstr>empty_477D106A-C0D6-4607-AEBD-E2C9D60EA279</vt:lpwstr>
  </property>
  <property fmtid="{D5CDD505-2E9C-101B-9397-08002B2CF9AE}" pid="14" name="_dlc_DocIdItemGuid">
    <vt:lpwstr>1a9c5d22-b624-4638-9fcf-c9d1addfeeda</vt:lpwstr>
  </property>
  <property fmtid="{D5CDD505-2E9C-101B-9397-08002B2CF9AE}" pid="15" name="MediaServiceImageTags">
    <vt:lpwstr/>
  </property>
</Properties>
</file>