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esm.sharepoint.com/sites/BAU-CLP/ProcurementProcedures/IT Division/Oracle implementing partner/1. Sourcing folder/2. Sourcing/2.5 RFP/"/>
    </mc:Choice>
  </mc:AlternateContent>
  <xr:revisionPtr revIDLastSave="117" documentId="8_{32B74AA3-EA60-4E9F-B97E-3267EE502DD7}" xr6:coauthVersionLast="47" xr6:coauthVersionMax="47" xr10:uidLastSave="{10965315-E879-4E41-BB97-2DBC44F59315}"/>
  <bookViews>
    <workbookView xWindow="-110" yWindow="-110" windowWidth="19420" windowHeight="11620" xr2:uid="{00000000-000D-0000-FFFF-FFFF00000000}"/>
  </bookViews>
  <sheets>
    <sheet name="Commercial response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 l="1"/>
  <c r="E36" i="2"/>
  <c r="E14" i="2" l="1"/>
  <c r="G14" i="2" s="1"/>
  <c r="H14" i="2" l="1"/>
  <c r="I14" i="2" s="1"/>
  <c r="J14" i="2" s="1"/>
  <c r="G19" i="2" l="1"/>
  <c r="H19" i="2" s="1"/>
  <c r="I19" i="2" s="1"/>
  <c r="J19" i="2" s="1"/>
  <c r="G18" i="2"/>
  <c r="G17" i="2"/>
  <c r="H17" i="2" s="1"/>
  <c r="I17" i="2" s="1"/>
  <c r="J17" i="2" s="1"/>
  <c r="G16" i="2"/>
  <c r="G29" i="2"/>
  <c r="G28" i="2"/>
  <c r="G27" i="2"/>
  <c r="G26" i="2"/>
  <c r="G24" i="2"/>
  <c r="G23" i="2"/>
  <c r="G22" i="2"/>
  <c r="G21" i="2"/>
  <c r="G15" i="2" l="1"/>
  <c r="G20" i="2"/>
  <c r="E17" i="2"/>
  <c r="G25" i="2"/>
  <c r="H18" i="2"/>
  <c r="I18" i="2" s="1"/>
  <c r="J18" i="2" s="1"/>
  <c r="E19" i="2"/>
  <c r="H16" i="2"/>
  <c r="G30" i="2" l="1"/>
  <c r="H30" i="2" s="1"/>
  <c r="I30" i="2" s="1"/>
  <c r="J30" i="2" s="1"/>
  <c r="I16" i="2"/>
  <c r="H15" i="2"/>
  <c r="E18" i="2"/>
  <c r="I15" i="2" l="1"/>
  <c r="J16" i="2"/>
  <c r="J15" i="2" l="1"/>
  <c r="E16" i="2"/>
  <c r="E15" i="2" s="1"/>
  <c r="H24" i="2" l="1"/>
  <c r="I24" i="2" s="1"/>
  <c r="J24" i="2" s="1"/>
  <c r="H26" i="2"/>
  <c r="I26" i="2" l="1"/>
  <c r="H21" i="2"/>
  <c r="E24" i="2"/>
  <c r="H28" i="2"/>
  <c r="I28" i="2" s="1"/>
  <c r="J28" i="2" s="1"/>
  <c r="H29" i="2"/>
  <c r="I29" i="2" s="1"/>
  <c r="J29" i="2" s="1"/>
  <c r="E29" i="2" s="1"/>
  <c r="J26" i="2" l="1"/>
  <c r="I21" i="2"/>
  <c r="H27" i="2"/>
  <c r="E28" i="2"/>
  <c r="I27" i="2" l="1"/>
  <c r="H25" i="2"/>
  <c r="J21" i="2"/>
  <c r="E21" i="2" s="1"/>
  <c r="J27" i="2" l="1"/>
  <c r="I25" i="2"/>
  <c r="H23" i="2"/>
  <c r="H22" i="2"/>
  <c r="J25" i="2" l="1"/>
  <c r="E27" i="2"/>
  <c r="H20" i="2"/>
  <c r="I22" i="2"/>
  <c r="I23" i="2"/>
  <c r="J23" i="2" s="1"/>
  <c r="J22" i="2" l="1"/>
  <c r="E23" i="2"/>
  <c r="J20" i="2" l="1"/>
  <c r="I20" i="2"/>
  <c r="E22" i="2"/>
  <c r="E20" i="2" l="1"/>
  <c r="E26" i="2"/>
  <c r="E25" i="2" s="1"/>
</calcChain>
</file>

<file path=xl/sharedStrings.xml><?xml version="1.0" encoding="utf-8"?>
<sst xmlns="http://schemas.openxmlformats.org/spreadsheetml/2006/main" count="40" uniqueCount="34">
  <si>
    <t>Unit</t>
  </si>
  <si>
    <t>Quantity (estimate) per unit</t>
  </si>
  <si>
    <t>Total</t>
  </si>
  <si>
    <t>Year 1</t>
  </si>
  <si>
    <t>Year 2</t>
  </si>
  <si>
    <t>Year 3</t>
  </si>
  <si>
    <t>Year 4</t>
  </si>
  <si>
    <t>Support, maintenance and implementation services</t>
  </si>
  <si>
    <t>[EUR/year]</t>
  </si>
  <si>
    <t>Fixed cost per year</t>
  </si>
  <si>
    <t>1) Fixed cost for access to and support of desk usage and service management by the Service Supplier</t>
  </si>
  <si>
    <r>
      <rPr>
        <b/>
        <i/>
        <sz val="11"/>
        <color rgb="FF000000"/>
        <rFont val="Calibri"/>
        <family val="2"/>
      </rPr>
      <t xml:space="preserve"> 2) Support and maintenance services provided by the help desk for the P1, P2, P3, P4 incidents (as specified in the Annex 1, Section 3 a</t>
    </r>
    <r>
      <rPr>
        <b/>
        <i/>
        <sz val="11"/>
        <color rgb="FFFF0000"/>
        <rFont val="Calibri"/>
        <family val="2"/>
      </rPr>
      <t xml:space="preserve"> </t>
    </r>
    <r>
      <rPr>
        <b/>
        <i/>
        <sz val="11"/>
        <color rgb="FF000000"/>
        <rFont val="Calibri"/>
        <family val="2"/>
      </rPr>
      <t>of the RFP and the Appendix E of the SLA)</t>
    </r>
  </si>
  <si>
    <t>[EUR/hour]</t>
  </si>
  <si>
    <t>[hours/year]</t>
  </si>
  <si>
    <t>Support and maintenance services provided by the help desk for the P1</t>
  </si>
  <si>
    <t>Support and maintenance services provided by the help desk for the P2</t>
  </si>
  <si>
    <t>Support and maintenance services provided by the help desk for the P3</t>
  </si>
  <si>
    <t>Support and maintenance services provided by the help desk for the P4</t>
  </si>
  <si>
    <r>
      <rPr>
        <b/>
        <i/>
        <sz val="11"/>
        <color rgb="FF000000"/>
        <rFont val="Calibri"/>
        <family val="2"/>
      </rPr>
      <t xml:space="preserve">3) Implementation, and support and maintenance services on-site as specified in the Annex 1, in particular </t>
    </r>
    <r>
      <rPr>
        <b/>
        <i/>
        <sz val="11"/>
        <color theme="1"/>
        <rFont val="Calibri"/>
        <family val="2"/>
      </rPr>
      <t xml:space="preserve">section 3a-c and </t>
    </r>
    <r>
      <rPr>
        <b/>
        <i/>
        <sz val="11"/>
        <color rgb="FF000000"/>
        <rFont val="Calibri"/>
        <family val="2"/>
      </rPr>
      <t>5a of the RFP (</t>
    </r>
    <r>
      <rPr>
        <b/>
        <i/>
        <sz val="11"/>
        <color rgb="FFFF0000"/>
        <rFont val="Calibri"/>
        <family val="2"/>
      </rPr>
      <t>including</t>
    </r>
    <r>
      <rPr>
        <b/>
        <i/>
        <sz val="11"/>
        <color rgb="FF000000"/>
        <rFont val="Calibri"/>
        <family val="2"/>
      </rPr>
      <t xml:space="preserve"> travel and accomodation expenses) </t>
    </r>
  </si>
  <si>
    <t>[EUR/day]</t>
  </si>
  <si>
    <t>[days/year]</t>
  </si>
  <si>
    <t>Expert Consultant</t>
  </si>
  <si>
    <t>Project Manager</t>
  </si>
  <si>
    <t>Senior Consultant</t>
  </si>
  <si>
    <t>Consultant</t>
  </si>
  <si>
    <r>
      <rPr>
        <b/>
        <i/>
        <sz val="11"/>
        <color rgb="FF000000"/>
        <rFont val="Calibri"/>
        <family val="2"/>
      </rPr>
      <t>4) Implementation, and support and maintenance services off-site (</t>
    </r>
    <r>
      <rPr>
        <b/>
        <i/>
        <sz val="11"/>
        <color rgb="FFFF0000"/>
        <rFont val="Calibri"/>
        <family val="2"/>
      </rPr>
      <t>including</t>
    </r>
    <r>
      <rPr>
        <b/>
        <i/>
        <sz val="11"/>
        <color rgb="FF000000"/>
        <rFont val="Calibri"/>
        <family val="2"/>
      </rPr>
      <t xml:space="preserve"> travel and other expenses and  the Annex 1, in particular section 3a-c and 5a of the RFP ) </t>
    </r>
  </si>
  <si>
    <t>TOTAL</t>
  </si>
  <si>
    <t>Elements NOT to be considered for the evaluation</t>
  </si>
  <si>
    <t>Item</t>
  </si>
  <si>
    <t>[EUR/fixed fee]</t>
  </si>
  <si>
    <t>[one-off cost]</t>
  </si>
  <si>
    <t>Transition Period as specified in the Annex 1, Section 3 c of the RFP</t>
  </si>
  <si>
    <t>COMMERCIAL RESPONSE TEMPLATE RFP Ref. No. IT/01/IP/AG/19 - Provision of Oracle support and implementation services</t>
  </si>
  <si>
    <r>
      <t xml:space="preserve">Fill out the cells in blue with prices in EURO excluding VAT. 
Refer to the RFP Annex 1 for further information.
Note that the quantities in Column D are estimates and will be applied for the purpose of the evaluation only. 
Verify the formulas before sending your commercial response back and ensure the totals (cells in yellow) are accurate.
</t>
    </r>
    <r>
      <rPr>
        <sz val="11"/>
        <color rgb="FFFF0000"/>
        <rFont val="Calibri"/>
        <family val="2"/>
        <scheme val="minor"/>
      </rPr>
      <t>Please include your travel and accommodation expenses in the  rate. These rates will be considered as maximum and will be included in the Framework agreement should the Candidate be successful.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</si>
</sst>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color rgb="FFFF0000"/>
      <name val="Calibri"/>
      <family val="2"/>
      <scheme val="minor"/>
    </font>
    <font>
      <b/>
      <i/>
      <sz val="11"/>
      <color rgb="FF000000"/>
      <name val="Calibri"/>
      <family val="2"/>
    </font>
    <font>
      <b/>
      <i/>
      <sz val="11"/>
      <color rgb="FFFF0000"/>
      <name val="Calibri"/>
      <family val="2"/>
    </font>
    <font>
      <b/>
      <i/>
      <sz val="11"/>
      <color theme="1"/>
      <name val="Calibri"/>
      <family val="2"/>
    </font>
    <font>
      <b/>
      <i/>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FFD500"/>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mediumGray">
        <fgColor theme="0" tint="-0.34998626667073579"/>
        <bgColor theme="0"/>
      </patternFill>
    </fill>
    <fill>
      <patternFill patternType="mediumGray">
        <fgColor theme="0" tint="-0.34998626667073579"/>
        <bgColor indexed="65"/>
      </patternFill>
    </fill>
    <fill>
      <patternFill patternType="mediumGray">
        <fgColor theme="0" tint="-0.14996795556505021"/>
        <bgColor theme="0"/>
      </patternFill>
    </fill>
    <fill>
      <patternFill patternType="mediumGray">
        <fgColor theme="0" tint="-0.14996795556505021"/>
        <bgColor theme="1"/>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5">
    <xf numFmtId="0" fontId="0" fillId="0" borderId="0" xfId="0"/>
    <xf numFmtId="0" fontId="0" fillId="2" borderId="0" xfId="0" applyFill="1"/>
    <xf numFmtId="0" fontId="0" fillId="2" borderId="0" xfId="0" applyFill="1" applyAlignment="1">
      <alignment wrapText="1"/>
    </xf>
    <xf numFmtId="164" fontId="0" fillId="2" borderId="0" xfId="1" applyNumberFormat="1" applyFont="1" applyFill="1" applyProtection="1"/>
    <xf numFmtId="164" fontId="0" fillId="2" borderId="0" xfId="1" applyNumberFormat="1" applyFont="1" applyFill="1" applyAlignment="1" applyProtection="1">
      <alignment vertical="top" wrapText="1"/>
    </xf>
    <xf numFmtId="0" fontId="0" fillId="2" borderId="3" xfId="0" applyFill="1" applyBorder="1" applyAlignment="1">
      <alignment vertical="top" wrapText="1"/>
    </xf>
    <xf numFmtId="0" fontId="2" fillId="2" borderId="0" xfId="0" applyFont="1" applyFill="1" applyAlignment="1">
      <alignment horizontal="center" vertical="center"/>
    </xf>
    <xf numFmtId="0" fontId="0" fillId="2" borderId="0" xfId="0" applyFill="1" applyAlignment="1">
      <alignment horizontal="center" wrapText="1"/>
    </xf>
    <xf numFmtId="0" fontId="0" fillId="2" borderId="1" xfId="0" applyFill="1" applyBorder="1" applyAlignment="1">
      <alignment horizontal="center" wrapText="1"/>
    </xf>
    <xf numFmtId="0" fontId="0" fillId="2" borderId="7" xfId="0" applyFill="1" applyBorder="1" applyAlignment="1">
      <alignment horizontal="center" wrapText="1"/>
    </xf>
    <xf numFmtId="0" fontId="0" fillId="5" borderId="6" xfId="0" applyFill="1" applyBorder="1" applyAlignment="1">
      <alignment horizontal="center" wrapText="1"/>
    </xf>
    <xf numFmtId="164" fontId="0" fillId="5" borderId="14" xfId="1" applyNumberFormat="1" applyFont="1" applyFill="1" applyBorder="1" applyProtection="1"/>
    <xf numFmtId="0" fontId="0" fillId="2" borderId="24" xfId="0" applyFill="1" applyBorder="1"/>
    <xf numFmtId="0" fontId="0" fillId="2" borderId="9" xfId="0" applyFill="1" applyBorder="1" applyAlignment="1">
      <alignment horizontal="center" wrapText="1"/>
    </xf>
    <xf numFmtId="164" fontId="0" fillId="0" borderId="9" xfId="1" applyNumberFormat="1" applyFont="1" applyFill="1" applyBorder="1" applyProtection="1"/>
    <xf numFmtId="164" fontId="0" fillId="0" borderId="15" xfId="1" applyNumberFormat="1" applyFont="1" applyFill="1" applyBorder="1" applyProtection="1"/>
    <xf numFmtId="0" fontId="0" fillId="2" borderId="9" xfId="0" applyFill="1" applyBorder="1" applyAlignment="1">
      <alignment wrapText="1"/>
    </xf>
    <xf numFmtId="0" fontId="0" fillId="2" borderId="2" xfId="0" applyFill="1" applyBorder="1" applyAlignment="1">
      <alignment horizontal="center" vertical="center"/>
    </xf>
    <xf numFmtId="0" fontId="2" fillId="2" borderId="26" xfId="0" applyFont="1" applyFill="1" applyBorder="1" applyAlignment="1">
      <alignment vertical="top" wrapText="1"/>
    </xf>
    <xf numFmtId="164" fontId="0" fillId="2" borderId="26" xfId="1" applyNumberFormat="1" applyFont="1" applyFill="1" applyBorder="1" applyProtection="1"/>
    <xf numFmtId="0" fontId="2" fillId="2" borderId="16" xfId="0" applyFont="1" applyFill="1" applyBorder="1" applyAlignment="1">
      <alignment wrapText="1"/>
    </xf>
    <xf numFmtId="0" fontId="0" fillId="4" borderId="9" xfId="0" applyFill="1" applyBorder="1" applyAlignment="1">
      <alignment horizontal="center" vertical="center" wrapText="1"/>
    </xf>
    <xf numFmtId="0" fontId="0" fillId="2" borderId="1" xfId="0" applyFill="1" applyBorder="1" applyAlignment="1">
      <alignment horizontal="center" vertical="center"/>
    </xf>
    <xf numFmtId="0" fontId="0" fillId="4" borderId="28" xfId="0" applyFill="1" applyBorder="1" applyAlignment="1">
      <alignment horizontal="center" wrapText="1"/>
    </xf>
    <xf numFmtId="0" fontId="0" fillId="2" borderId="15" xfId="0" applyFill="1" applyBorder="1" applyAlignment="1">
      <alignment horizontal="center" wrapText="1"/>
    </xf>
    <xf numFmtId="0" fontId="3" fillId="6" borderId="1" xfId="0" applyFont="1" applyFill="1" applyBorder="1" applyAlignment="1">
      <alignment wrapText="1"/>
    </xf>
    <xf numFmtId="0" fontId="0" fillId="4" borderId="3" xfId="1" applyNumberFormat="1" applyFont="1" applyFill="1" applyBorder="1" applyAlignment="1" applyProtection="1">
      <alignment horizontal="center" vertical="center" wrapText="1"/>
    </xf>
    <xf numFmtId="0" fontId="0" fillId="2" borderId="15" xfId="0" applyFill="1" applyBorder="1" applyAlignment="1" applyProtection="1">
      <alignment horizontal="center"/>
      <protection locked="0"/>
    </xf>
    <xf numFmtId="164" fontId="0" fillId="3" borderId="9" xfId="1" applyNumberFormat="1" applyFont="1" applyFill="1" applyBorder="1" applyProtection="1">
      <protection locked="0"/>
    </xf>
    <xf numFmtId="164" fontId="0" fillId="5" borderId="14" xfId="1" applyNumberFormat="1" applyFont="1" applyFill="1" applyBorder="1" applyProtection="1">
      <protection locked="0"/>
    </xf>
    <xf numFmtId="164" fontId="0" fillId="3" borderId="15" xfId="1" applyNumberFormat="1" applyFont="1" applyFill="1" applyBorder="1" applyProtection="1">
      <protection locked="0"/>
    </xf>
    <xf numFmtId="164" fontId="0" fillId="2" borderId="1" xfId="1" applyNumberFormat="1" applyFont="1" applyFill="1" applyBorder="1" applyAlignment="1" applyProtection="1">
      <alignment horizontal="center" vertical="center" wrapText="1"/>
      <protection locked="0"/>
    </xf>
    <xf numFmtId="164" fontId="0" fillId="3" borderId="9" xfId="1" quotePrefix="1" applyNumberFormat="1" applyFont="1" applyFill="1" applyBorder="1" applyProtection="1">
      <protection locked="0"/>
    </xf>
    <xf numFmtId="0" fontId="0" fillId="2" borderId="9" xfId="0" applyFill="1" applyBorder="1" applyAlignment="1" applyProtection="1">
      <alignment horizontal="center" vertical="center"/>
      <protection locked="0"/>
    </xf>
    <xf numFmtId="164" fontId="0" fillId="0" borderId="9" xfId="1" applyNumberFormat="1" applyFont="1" applyFill="1" applyBorder="1" applyProtection="1">
      <protection locked="0"/>
    </xf>
    <xf numFmtId="164" fontId="0" fillId="0" borderId="15" xfId="1" applyNumberFormat="1" applyFont="1" applyFill="1" applyBorder="1" applyProtection="1">
      <protection locked="0"/>
    </xf>
    <xf numFmtId="164" fontId="0" fillId="2" borderId="2" xfId="1" applyNumberFormat="1" applyFont="1" applyFill="1" applyBorder="1" applyAlignment="1" applyProtection="1">
      <alignment horizontal="center" vertical="center" wrapText="1"/>
      <protection locked="0"/>
    </xf>
    <xf numFmtId="164" fontId="0" fillId="3" borderId="2" xfId="1" applyNumberFormat="1" applyFont="1" applyFill="1" applyBorder="1" applyProtection="1">
      <protection locked="0"/>
    </xf>
    <xf numFmtId="164" fontId="0" fillId="5" borderId="4" xfId="1" applyNumberFormat="1" applyFont="1" applyFill="1" applyBorder="1" applyProtection="1">
      <protection locked="0"/>
    </xf>
    <xf numFmtId="0" fontId="0" fillId="2" borderId="24" xfId="1" applyNumberFormat="1" applyFont="1" applyFill="1" applyBorder="1" applyAlignment="1" applyProtection="1">
      <alignment horizontal="center" vertical="center" wrapText="1"/>
      <protection locked="0"/>
    </xf>
    <xf numFmtId="164" fontId="0" fillId="0" borderId="24" xfId="1" applyNumberFormat="1" applyFont="1" applyFill="1" applyBorder="1" applyProtection="1">
      <protection locked="0"/>
    </xf>
    <xf numFmtId="164" fontId="0" fillId="5" borderId="11" xfId="1" applyNumberFormat="1" applyFont="1" applyFill="1" applyBorder="1" applyProtection="1">
      <protection locked="0"/>
    </xf>
    <xf numFmtId="164" fontId="0" fillId="2" borderId="3" xfId="1" applyNumberFormat="1" applyFont="1" applyFill="1" applyBorder="1" applyProtection="1">
      <protection locked="0"/>
    </xf>
    <xf numFmtId="164" fontId="0" fillId="5" borderId="5" xfId="1" applyNumberFormat="1" applyFont="1" applyFill="1" applyBorder="1" applyAlignment="1" applyProtection="1">
      <alignment vertical="top" wrapText="1"/>
      <protection locked="0"/>
    </xf>
    <xf numFmtId="164" fontId="0" fillId="2" borderId="8" xfId="1" applyNumberFormat="1" applyFont="1" applyFill="1" applyBorder="1" applyProtection="1">
      <protection locked="0"/>
    </xf>
    <xf numFmtId="164" fontId="0" fillId="0" borderId="25" xfId="1" applyNumberFormat="1" applyFont="1" applyFill="1" applyBorder="1" applyProtection="1">
      <protection locked="0"/>
    </xf>
    <xf numFmtId="0" fontId="0" fillId="2" borderId="3" xfId="1" applyNumberFormat="1" applyFont="1" applyFill="1" applyBorder="1" applyAlignment="1" applyProtection="1">
      <alignment horizontal="center" vertical="center" wrapText="1"/>
      <protection locked="0"/>
    </xf>
    <xf numFmtId="164" fontId="0" fillId="2" borderId="26" xfId="1" applyNumberFormat="1" applyFont="1" applyFill="1" applyBorder="1" applyProtection="1">
      <protection locked="0"/>
    </xf>
    <xf numFmtId="164" fontId="4" fillId="3" borderId="26" xfId="1" applyNumberFormat="1" applyFont="1" applyFill="1" applyBorder="1" applyProtection="1">
      <protection locked="0"/>
    </xf>
    <xf numFmtId="164" fontId="5" fillId="3" borderId="26" xfId="1" applyNumberFormat="1" applyFont="1" applyFill="1" applyBorder="1" applyProtection="1">
      <protection locked="0"/>
    </xf>
    <xf numFmtId="164" fontId="5" fillId="3" borderId="27" xfId="1" applyNumberFormat="1" applyFont="1" applyFill="1" applyBorder="1" applyProtection="1">
      <protection locked="0"/>
    </xf>
    <xf numFmtId="0" fontId="2" fillId="9" borderId="27" xfId="0" applyFont="1" applyFill="1" applyBorder="1" applyAlignment="1">
      <alignment vertical="center" wrapText="1"/>
    </xf>
    <xf numFmtId="0" fontId="2" fillId="10" borderId="27" xfId="0" applyFont="1" applyFill="1" applyBorder="1" applyAlignment="1">
      <alignment vertical="center" wrapText="1"/>
    </xf>
    <xf numFmtId="0" fontId="2" fillId="10" borderId="6" xfId="0" applyFont="1" applyFill="1" applyBorder="1" applyAlignment="1">
      <alignment vertical="center" wrapText="1"/>
    </xf>
    <xf numFmtId="0" fontId="2" fillId="7" borderId="29" xfId="0" applyFont="1" applyFill="1" applyBorder="1"/>
    <xf numFmtId="0" fontId="2" fillId="8" borderId="6" xfId="0" applyFont="1" applyFill="1" applyBorder="1"/>
    <xf numFmtId="0" fontId="2" fillId="8" borderId="7" xfId="0" applyFont="1" applyFill="1" applyBorder="1"/>
    <xf numFmtId="0" fontId="9" fillId="6" borderId="28" xfId="0" applyFont="1" applyFill="1" applyBorder="1" applyAlignment="1">
      <alignment wrapText="1"/>
    </xf>
    <xf numFmtId="0" fontId="9" fillId="6" borderId="2" xfId="0" applyFont="1" applyFill="1" applyBorder="1" applyAlignment="1">
      <alignment wrapText="1"/>
    </xf>
    <xf numFmtId="0" fontId="10" fillId="6" borderId="2" xfId="0" applyFont="1" applyFill="1" applyBorder="1" applyAlignment="1">
      <alignment wrapText="1"/>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2" borderId="18" xfId="0" applyFill="1" applyBorder="1" applyAlignment="1">
      <alignment horizontal="left" vertical="center" wrapText="1"/>
    </xf>
    <xf numFmtId="0" fontId="0" fillId="2" borderId="10"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0" xfId="0" applyFill="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1" xfId="0" applyFill="1" applyBorder="1" applyAlignment="1">
      <alignment horizontal="left" vertical="center" wrapText="1"/>
    </xf>
    <xf numFmtId="0" fontId="0" fillId="2" borderId="23" xfId="0"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FFD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topLeftCell="A19" workbookViewId="0">
      <selection activeCell="E30" sqref="E30"/>
    </sheetView>
  </sheetViews>
  <sheetFormatPr defaultColWidth="8.81640625" defaultRowHeight="14.5" x14ac:dyDescent="0.35"/>
  <cols>
    <col min="1" max="1" width="4" style="1" customWidth="1"/>
    <col min="2" max="2" width="46.26953125" style="1" bestFit="1" customWidth="1"/>
    <col min="3" max="3" width="13.453125" style="1" customWidth="1"/>
    <col min="4" max="4" width="12.453125" style="1" customWidth="1"/>
    <col min="5" max="5" width="10.26953125" style="1" bestFit="1" customWidth="1"/>
    <col min="6" max="6" width="4" style="1" customWidth="1"/>
    <col min="7" max="10" width="11.26953125" style="1" bestFit="1" customWidth="1"/>
    <col min="11" max="16384" width="8.81640625" style="1"/>
  </cols>
  <sheetData>
    <row r="1" spans="1:10" ht="15" thickBot="1" x14ac:dyDescent="0.4"/>
    <row r="2" spans="1:10" x14ac:dyDescent="0.35">
      <c r="B2" s="60" t="s">
        <v>32</v>
      </c>
      <c r="C2" s="61"/>
      <c r="D2" s="61"/>
      <c r="E2" s="61"/>
      <c r="F2" s="61"/>
      <c r="G2" s="61"/>
      <c r="H2" s="61"/>
      <c r="I2" s="61"/>
      <c r="J2" s="62"/>
    </row>
    <row r="3" spans="1:10" ht="15" thickBot="1" x14ac:dyDescent="0.4">
      <c r="B3" s="63"/>
      <c r="C3" s="64"/>
      <c r="D3" s="64"/>
      <c r="E3" s="64"/>
      <c r="F3" s="64"/>
      <c r="G3" s="64"/>
      <c r="H3" s="64"/>
      <c r="I3" s="64"/>
      <c r="J3" s="65"/>
    </row>
    <row r="4" spans="1:10" x14ac:dyDescent="0.35">
      <c r="B4" s="6"/>
      <c r="C4" s="6"/>
      <c r="D4" s="6"/>
      <c r="E4" s="6"/>
      <c r="F4" s="6"/>
      <c r="G4" s="6"/>
      <c r="H4" s="6"/>
      <c r="I4" s="6"/>
      <c r="J4" s="6"/>
    </row>
    <row r="5" spans="1:10" x14ac:dyDescent="0.35">
      <c r="B5" s="66" t="s">
        <v>33</v>
      </c>
      <c r="C5" s="67"/>
      <c r="D5" s="67"/>
      <c r="E5" s="67"/>
      <c r="F5" s="67"/>
      <c r="G5" s="67"/>
      <c r="H5" s="67"/>
      <c r="I5" s="67"/>
      <c r="J5" s="68"/>
    </row>
    <row r="6" spans="1:10" x14ac:dyDescent="0.35">
      <c r="B6" s="69"/>
      <c r="C6" s="70"/>
      <c r="D6" s="70"/>
      <c r="E6" s="70"/>
      <c r="F6" s="70"/>
      <c r="G6" s="70"/>
      <c r="H6" s="70"/>
      <c r="I6" s="70"/>
      <c r="J6" s="71"/>
    </row>
    <row r="7" spans="1:10" x14ac:dyDescent="0.35">
      <c r="B7" s="69"/>
      <c r="C7" s="70"/>
      <c r="D7" s="70"/>
      <c r="E7" s="70"/>
      <c r="F7" s="70"/>
      <c r="G7" s="70"/>
      <c r="H7" s="70"/>
      <c r="I7" s="70"/>
      <c r="J7" s="71"/>
    </row>
    <row r="8" spans="1:10" x14ac:dyDescent="0.35">
      <c r="B8" s="69"/>
      <c r="C8" s="70"/>
      <c r="D8" s="70"/>
      <c r="E8" s="70"/>
      <c r="F8" s="70"/>
      <c r="G8" s="70"/>
      <c r="H8" s="70"/>
      <c r="I8" s="70"/>
      <c r="J8" s="71"/>
    </row>
    <row r="9" spans="1:10" x14ac:dyDescent="0.35">
      <c r="B9" s="69"/>
      <c r="C9" s="70"/>
      <c r="D9" s="70"/>
      <c r="E9" s="70"/>
      <c r="F9" s="70"/>
      <c r="G9" s="70"/>
      <c r="H9" s="70"/>
      <c r="I9" s="70"/>
      <c r="J9" s="71"/>
    </row>
    <row r="10" spans="1:10" ht="58.5" customHeight="1" x14ac:dyDescent="0.35">
      <c r="B10" s="72"/>
      <c r="C10" s="73"/>
      <c r="D10" s="73"/>
      <c r="E10" s="73"/>
      <c r="F10" s="73"/>
      <c r="G10" s="73"/>
      <c r="H10" s="73"/>
      <c r="I10" s="73"/>
      <c r="J10" s="74"/>
    </row>
    <row r="11" spans="1:10" ht="15" thickBot="1" x14ac:dyDescent="0.4"/>
    <row r="12" spans="1:10" s="2" customFormat="1" ht="44" thickBot="1" x14ac:dyDescent="0.4">
      <c r="A12" s="7"/>
      <c r="C12" s="13" t="s">
        <v>0</v>
      </c>
      <c r="D12" s="13" t="s">
        <v>1</v>
      </c>
      <c r="E12" s="8" t="s">
        <v>2</v>
      </c>
      <c r="F12" s="10"/>
      <c r="G12" s="8" t="s">
        <v>3</v>
      </c>
      <c r="H12" s="8" t="s">
        <v>4</v>
      </c>
      <c r="I12" s="8" t="s">
        <v>5</v>
      </c>
      <c r="J12" s="9" t="s">
        <v>6</v>
      </c>
    </row>
    <row r="13" spans="1:10" ht="28.9" customHeight="1" thickBot="1" x14ac:dyDescent="0.4">
      <c r="A13" s="3"/>
      <c r="B13" s="20" t="s">
        <v>7</v>
      </c>
      <c r="C13" s="8" t="s">
        <v>8</v>
      </c>
      <c r="D13" s="24" t="s">
        <v>9</v>
      </c>
      <c r="E13" s="14"/>
      <c r="F13" s="11"/>
      <c r="G13" s="14"/>
      <c r="H13" s="14"/>
      <c r="I13" s="14"/>
      <c r="J13" s="15"/>
    </row>
    <row r="14" spans="1:10" ht="33" customHeight="1" thickBot="1" x14ac:dyDescent="0.4">
      <c r="A14" s="3"/>
      <c r="B14" s="25" t="s">
        <v>10</v>
      </c>
      <c r="C14" s="23"/>
      <c r="D14" s="27">
        <v>1</v>
      </c>
      <c r="E14" s="28">
        <f>C14</f>
        <v>0</v>
      </c>
      <c r="F14" s="29"/>
      <c r="G14" s="28">
        <f>E14</f>
        <v>0</v>
      </c>
      <c r="H14" s="28">
        <f>G14</f>
        <v>0</v>
      </c>
      <c r="I14" s="28">
        <f>H14</f>
        <v>0</v>
      </c>
      <c r="J14" s="30">
        <f>I14</f>
        <v>0</v>
      </c>
    </row>
    <row r="15" spans="1:10" ht="60.65" customHeight="1" x14ac:dyDescent="0.35">
      <c r="A15" s="3"/>
      <c r="B15" s="57" t="s">
        <v>11</v>
      </c>
      <c r="C15" s="22" t="s">
        <v>12</v>
      </c>
      <c r="D15" s="31" t="s">
        <v>13</v>
      </c>
      <c r="E15" s="28">
        <f>SUM(E16:E19)</f>
        <v>0</v>
      </c>
      <c r="F15" s="29"/>
      <c r="G15" s="28">
        <f>SUM(G16:G19)</f>
        <v>0</v>
      </c>
      <c r="H15" s="28">
        <f t="shared" ref="H15:J15" si="0">SUM(H16:H19)</f>
        <v>0</v>
      </c>
      <c r="I15" s="32">
        <f>SUM(I16:I19)</f>
        <v>0</v>
      </c>
      <c r="J15" s="28">
        <f t="shared" si="0"/>
        <v>0</v>
      </c>
    </row>
    <row r="16" spans="1:10" ht="28.9" customHeight="1" thickBot="1" x14ac:dyDescent="0.4">
      <c r="A16" s="3"/>
      <c r="B16" s="16" t="s">
        <v>14</v>
      </c>
      <c r="C16" s="21"/>
      <c r="D16" s="33">
        <v>10</v>
      </c>
      <c r="E16" s="34">
        <f>SUM(G16:J16)</f>
        <v>0</v>
      </c>
      <c r="F16" s="29"/>
      <c r="G16" s="34">
        <f>C16*D16</f>
        <v>0</v>
      </c>
      <c r="H16" s="34">
        <f t="shared" ref="H16:J19" si="1">G16</f>
        <v>0</v>
      </c>
      <c r="I16" s="34">
        <f t="shared" si="1"/>
        <v>0</v>
      </c>
      <c r="J16" s="35">
        <f t="shared" si="1"/>
        <v>0</v>
      </c>
    </row>
    <row r="17" spans="1:10" ht="28.9" customHeight="1" thickBot="1" x14ac:dyDescent="0.4">
      <c r="A17" s="3"/>
      <c r="B17" s="16" t="s">
        <v>15</v>
      </c>
      <c r="C17" s="21"/>
      <c r="D17" s="33">
        <v>40</v>
      </c>
      <c r="E17" s="34">
        <f>SUM(G17:J17)</f>
        <v>0</v>
      </c>
      <c r="F17" s="29"/>
      <c r="G17" s="34">
        <f>C17*D17</f>
        <v>0</v>
      </c>
      <c r="H17" s="34">
        <f t="shared" si="1"/>
        <v>0</v>
      </c>
      <c r="I17" s="34">
        <f t="shared" si="1"/>
        <v>0</v>
      </c>
      <c r="J17" s="35">
        <f t="shared" si="1"/>
        <v>0</v>
      </c>
    </row>
    <row r="18" spans="1:10" ht="28.9" customHeight="1" thickBot="1" x14ac:dyDescent="0.4">
      <c r="A18" s="3"/>
      <c r="B18" s="16" t="s">
        <v>16</v>
      </c>
      <c r="C18" s="21"/>
      <c r="D18" s="33">
        <v>100</v>
      </c>
      <c r="E18" s="34">
        <f>SUM(G18:J18)</f>
        <v>0</v>
      </c>
      <c r="F18" s="29"/>
      <c r="G18" s="34">
        <f>C18*D18</f>
        <v>0</v>
      </c>
      <c r="H18" s="34">
        <f t="shared" si="1"/>
        <v>0</v>
      </c>
      <c r="I18" s="34">
        <f t="shared" si="1"/>
        <v>0</v>
      </c>
      <c r="J18" s="35">
        <f t="shared" si="1"/>
        <v>0</v>
      </c>
    </row>
    <row r="19" spans="1:10" ht="28.9" customHeight="1" thickBot="1" x14ac:dyDescent="0.4">
      <c r="A19" s="3"/>
      <c r="B19" s="16" t="s">
        <v>17</v>
      </c>
      <c r="C19" s="21"/>
      <c r="D19" s="33">
        <v>150</v>
      </c>
      <c r="E19" s="34">
        <f>SUM(G19:J19)</f>
        <v>0</v>
      </c>
      <c r="F19" s="29"/>
      <c r="G19" s="34">
        <f>C19*D19</f>
        <v>0</v>
      </c>
      <c r="H19" s="34">
        <f t="shared" si="1"/>
        <v>0</v>
      </c>
      <c r="I19" s="34">
        <f t="shared" si="1"/>
        <v>0</v>
      </c>
      <c r="J19" s="35">
        <f t="shared" si="1"/>
        <v>0</v>
      </c>
    </row>
    <row r="20" spans="1:10" ht="58" x14ac:dyDescent="0.35">
      <c r="A20" s="3"/>
      <c r="B20" s="58" t="s">
        <v>18</v>
      </c>
      <c r="C20" s="17" t="s">
        <v>19</v>
      </c>
      <c r="D20" s="36" t="s">
        <v>20</v>
      </c>
      <c r="E20" s="37">
        <f>SUM(E21:E24)</f>
        <v>0</v>
      </c>
      <c r="F20" s="38"/>
      <c r="G20" s="37">
        <f>SUM(G21:G24)</f>
        <v>0</v>
      </c>
      <c r="H20" s="37">
        <f>SUM(H21:H24)</f>
        <v>0</v>
      </c>
      <c r="I20" s="37">
        <f>SUM(I21:I24)</f>
        <v>0</v>
      </c>
      <c r="J20" s="37">
        <f>SUM(J21:J24)</f>
        <v>0</v>
      </c>
    </row>
    <row r="21" spans="1:10" x14ac:dyDescent="0.35">
      <c r="A21" s="3"/>
      <c r="B21" s="12" t="s">
        <v>21</v>
      </c>
      <c r="C21" s="26"/>
      <c r="D21" s="39">
        <v>20</v>
      </c>
      <c r="E21" s="40">
        <f>SUM(G21:J21)</f>
        <v>0</v>
      </c>
      <c r="F21" s="41"/>
      <c r="G21" s="40">
        <f>C21*D21</f>
        <v>0</v>
      </c>
      <c r="H21" s="40">
        <f>G21</f>
        <v>0</v>
      </c>
      <c r="I21" s="40">
        <f t="shared" ref="I21:J21" si="2">H21</f>
        <v>0</v>
      </c>
      <c r="J21" s="40">
        <f t="shared" si="2"/>
        <v>0</v>
      </c>
    </row>
    <row r="22" spans="1:10" x14ac:dyDescent="0.35">
      <c r="A22" s="4"/>
      <c r="B22" s="5" t="s">
        <v>22</v>
      </c>
      <c r="C22" s="26"/>
      <c r="D22" s="39">
        <v>50</v>
      </c>
      <c r="E22" s="42">
        <f t="shared" ref="E22:E23" si="3">SUM(G22:J22)</f>
        <v>0</v>
      </c>
      <c r="F22" s="43"/>
      <c r="G22" s="42">
        <f>C22*D22</f>
        <v>0</v>
      </c>
      <c r="H22" s="42">
        <f>G22</f>
        <v>0</v>
      </c>
      <c r="I22" s="42">
        <f t="shared" ref="I22:J23" si="4">H22</f>
        <v>0</v>
      </c>
      <c r="J22" s="44">
        <f t="shared" si="4"/>
        <v>0</v>
      </c>
    </row>
    <row r="23" spans="1:10" x14ac:dyDescent="0.35">
      <c r="A23" s="4"/>
      <c r="B23" s="5" t="s">
        <v>23</v>
      </c>
      <c r="C23" s="26"/>
      <c r="D23" s="39">
        <v>130</v>
      </c>
      <c r="E23" s="42">
        <f t="shared" si="3"/>
        <v>0</v>
      </c>
      <c r="F23" s="43"/>
      <c r="G23" s="42">
        <f>C23*D23</f>
        <v>0</v>
      </c>
      <c r="H23" s="42">
        <f>G23</f>
        <v>0</v>
      </c>
      <c r="I23" s="42">
        <f t="shared" si="4"/>
        <v>0</v>
      </c>
      <c r="J23" s="44">
        <f t="shared" si="4"/>
        <v>0</v>
      </c>
    </row>
    <row r="24" spans="1:10" ht="15" thickBot="1" x14ac:dyDescent="0.4">
      <c r="A24" s="4"/>
      <c r="B24" s="5" t="s">
        <v>24</v>
      </c>
      <c r="C24" s="26"/>
      <c r="D24" s="39">
        <v>150</v>
      </c>
      <c r="E24" s="42">
        <f>SUM(G24:J24)</f>
        <v>0</v>
      </c>
      <c r="F24" s="43"/>
      <c r="G24" s="42">
        <f>C24*D24</f>
        <v>0</v>
      </c>
      <c r="H24" s="42">
        <f>G24</f>
        <v>0</v>
      </c>
      <c r="I24" s="42">
        <f>H24</f>
        <v>0</v>
      </c>
      <c r="J24" s="42">
        <f>I24</f>
        <v>0</v>
      </c>
    </row>
    <row r="25" spans="1:10" ht="58" x14ac:dyDescent="0.35">
      <c r="A25" s="3"/>
      <c r="B25" s="59" t="s">
        <v>25</v>
      </c>
      <c r="C25" s="17" t="s">
        <v>19</v>
      </c>
      <c r="D25" s="36" t="s">
        <v>20</v>
      </c>
      <c r="E25" s="37">
        <f>SUM(E26:E29)</f>
        <v>0</v>
      </c>
      <c r="F25" s="38"/>
      <c r="G25" s="37">
        <f>SUM(G26:G29)</f>
        <v>0</v>
      </c>
      <c r="H25" s="37">
        <f>SUM(H26:H29)</f>
        <v>0</v>
      </c>
      <c r="I25" s="37">
        <f>SUM(I26:I29)</f>
        <v>0</v>
      </c>
      <c r="J25" s="37">
        <f>SUM(J26:J29)</f>
        <v>0</v>
      </c>
    </row>
    <row r="26" spans="1:10" x14ac:dyDescent="0.35">
      <c r="A26" s="3"/>
      <c r="B26" s="12" t="s">
        <v>21</v>
      </c>
      <c r="C26" s="26"/>
      <c r="D26" s="39">
        <v>20</v>
      </c>
      <c r="E26" s="40">
        <f>SUM(G26:J26)</f>
        <v>0</v>
      </c>
      <c r="F26" s="41"/>
      <c r="G26" s="40">
        <f>C26*D26</f>
        <v>0</v>
      </c>
      <c r="H26" s="40">
        <f>G26</f>
        <v>0</v>
      </c>
      <c r="I26" s="40">
        <f>H26</f>
        <v>0</v>
      </c>
      <c r="J26" s="45">
        <f>I26</f>
        <v>0</v>
      </c>
    </row>
    <row r="27" spans="1:10" x14ac:dyDescent="0.35">
      <c r="A27" s="4"/>
      <c r="B27" s="5" t="s">
        <v>22</v>
      </c>
      <c r="C27" s="26"/>
      <c r="D27" s="39">
        <v>50</v>
      </c>
      <c r="E27" s="42">
        <f t="shared" ref="E27:E29" si="5">SUM(G27:J27)</f>
        <v>0</v>
      </c>
      <c r="F27" s="43"/>
      <c r="G27" s="42">
        <f>C27*D27</f>
        <v>0</v>
      </c>
      <c r="H27" s="42">
        <f>G27</f>
        <v>0</v>
      </c>
      <c r="I27" s="42">
        <f t="shared" ref="I27:I30" si="6">H27</f>
        <v>0</v>
      </c>
      <c r="J27" s="44">
        <f t="shared" ref="J27:J30" si="7">I27</f>
        <v>0</v>
      </c>
    </row>
    <row r="28" spans="1:10" x14ac:dyDescent="0.35">
      <c r="A28" s="4"/>
      <c r="B28" s="5" t="s">
        <v>23</v>
      </c>
      <c r="C28" s="26"/>
      <c r="D28" s="46">
        <v>130</v>
      </c>
      <c r="E28" s="42">
        <f t="shared" si="5"/>
        <v>0</v>
      </c>
      <c r="F28" s="43"/>
      <c r="G28" s="42">
        <f>C28*D28</f>
        <v>0</v>
      </c>
      <c r="H28" s="42">
        <f>G28</f>
        <v>0</v>
      </c>
      <c r="I28" s="42">
        <f t="shared" si="6"/>
        <v>0</v>
      </c>
      <c r="J28" s="44">
        <f t="shared" si="7"/>
        <v>0</v>
      </c>
    </row>
    <row r="29" spans="1:10" ht="15" thickBot="1" x14ac:dyDescent="0.4">
      <c r="A29" s="4"/>
      <c r="B29" s="5" t="s">
        <v>24</v>
      </c>
      <c r="C29" s="26"/>
      <c r="D29" s="46">
        <v>150</v>
      </c>
      <c r="E29" s="42">
        <f t="shared" si="5"/>
        <v>0</v>
      </c>
      <c r="F29" s="43"/>
      <c r="G29" s="42">
        <f>C29*D29</f>
        <v>0</v>
      </c>
      <c r="H29" s="42">
        <f>G29</f>
        <v>0</v>
      </c>
      <c r="I29" s="42">
        <f t="shared" si="6"/>
        <v>0</v>
      </c>
      <c r="J29" s="44">
        <f t="shared" si="7"/>
        <v>0</v>
      </c>
    </row>
    <row r="30" spans="1:10" ht="15" thickBot="1" x14ac:dyDescent="0.4">
      <c r="B30" s="18" t="s">
        <v>26</v>
      </c>
      <c r="C30" s="19"/>
      <c r="D30" s="47"/>
      <c r="E30" s="48">
        <f>E14+E15+E20+E25</f>
        <v>0</v>
      </c>
      <c r="F30" s="48"/>
      <c r="G30" s="49">
        <f>SUM(G14+G15+G20+G25)</f>
        <v>0</v>
      </c>
      <c r="H30" s="49">
        <f>G30</f>
        <v>0</v>
      </c>
      <c r="I30" s="49">
        <f t="shared" si="6"/>
        <v>0</v>
      </c>
      <c r="J30" s="50">
        <f t="shared" si="7"/>
        <v>0</v>
      </c>
    </row>
    <row r="33" spans="2:5" ht="15" thickBot="1" x14ac:dyDescent="0.4"/>
    <row r="34" spans="2:5" ht="13.5" customHeight="1" thickBot="1" x14ac:dyDescent="0.4">
      <c r="B34" s="54" t="s">
        <v>27</v>
      </c>
      <c r="C34" s="55"/>
      <c r="D34" s="55"/>
      <c r="E34" s="56"/>
    </row>
    <row r="35" spans="2:5" ht="29.5" thickBot="1" x14ac:dyDescent="0.4">
      <c r="B35" s="51" t="s">
        <v>28</v>
      </c>
      <c r="C35" s="51" t="s">
        <v>29</v>
      </c>
      <c r="D35" s="51" t="s">
        <v>30</v>
      </c>
      <c r="E35" s="51"/>
    </row>
    <row r="36" spans="2:5" ht="29.5" thickBot="1" x14ac:dyDescent="0.4">
      <c r="B36" s="51" t="s">
        <v>31</v>
      </c>
      <c r="C36" s="51"/>
      <c r="D36" s="51">
        <v>1</v>
      </c>
      <c r="E36" s="51">
        <f>C36*D36</f>
        <v>0</v>
      </c>
    </row>
    <row r="37" spans="2:5" ht="15" thickBot="1" x14ac:dyDescent="0.4">
      <c r="B37" s="52"/>
      <c r="C37" s="53"/>
      <c r="D37" s="53"/>
      <c r="E37" s="53"/>
    </row>
  </sheetData>
  <mergeCells count="2">
    <mergeCell ref="B2:J3"/>
    <mergeCell ref="B5:J10"/>
  </mergeCells>
  <pageMargins left="0.7" right="0.7" top="0.75" bottom="0.75" header="0.3" footer="0.3"/>
  <pageSetup paperSize="9" scale="61" orientation="landscape" r:id="rId1"/>
  <headerFooter>
    <oddHeader>&amp;R&amp;"Calibri"&amp;10&amp;K000000Internal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15ac8131-6f28-437f-bb89-657faef636c8">ESM1-244363895-23197</_dlc_DocId>
    <_dlc_DocIdUrl xmlns="15ac8131-6f28-437f-bb89-657faef636c8">
      <Url>https://esm.sharepoint.com/sites/BAU-CLP/_layouts/15/DocIdRedir.aspx?ID=ESM1-244363895-23197</Url>
      <Description>ESM1-244363895-23197</Description>
    </_dlc_DocIdUrl>
    <DocumentType xmlns="a153af3a-88be-4167-abce-2fd366c974cc" xsi:nil="true"/>
    <Status xmlns="a153af3a-88be-4167-abce-2fd366c974cc" xsi:nil="true"/>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SharedWithUsers xmlns="15ac8131-6f28-437f-bb89-657faef636c8">
      <UserInfo>
        <DisplayName>Adrienne Richardson</DisplayName>
        <AccountId>16</AccountId>
        <AccountType/>
      </UserInfo>
      <UserInfo>
        <DisplayName>Karina Balcer-Kopka</DisplayName>
        <AccountId>588</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4b85597e65fa95555f9390ffebf853c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421d90fa51b5f4bafcc31839118d3097"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097B66-E7D9-4C8A-8496-CB92DABDFCFA}">
  <ds:schemaRefs>
    <ds:schemaRef ds:uri="http://schemas.microsoft.com/sharepoint/v3/contenttype/forms"/>
  </ds:schemaRefs>
</ds:datastoreItem>
</file>

<file path=customXml/itemProps2.xml><?xml version="1.0" encoding="utf-8"?>
<ds:datastoreItem xmlns:ds="http://schemas.openxmlformats.org/officeDocument/2006/customXml" ds:itemID="{E317AF44-4681-4BB1-9DDC-1A126BBD64FA}">
  <ds:schemaRefs>
    <ds:schemaRef ds:uri="http://schemas.microsoft.com/sharepoint/events"/>
  </ds:schemaRefs>
</ds:datastoreItem>
</file>

<file path=customXml/itemProps3.xml><?xml version="1.0" encoding="utf-8"?>
<ds:datastoreItem xmlns:ds="http://schemas.openxmlformats.org/officeDocument/2006/customXml" ds:itemID="{11DCFDC5-C74C-4AD6-8617-7C30959545B5}">
  <ds:schemaRefs>
    <ds:schemaRef ds:uri="http://schemas.microsoft.com/office/2006/metadata/properties"/>
    <ds:schemaRef ds:uri="http://schemas.microsoft.com/office/infopath/2007/PartnerControls"/>
    <ds:schemaRef ds:uri="15ac8131-6f28-437f-bb89-657faef636c8"/>
    <ds:schemaRef ds:uri="a153af3a-88be-4167-abce-2fd366c974cc"/>
  </ds:schemaRefs>
</ds:datastoreItem>
</file>

<file path=customXml/itemProps4.xml><?xml version="1.0" encoding="utf-8"?>
<ds:datastoreItem xmlns:ds="http://schemas.openxmlformats.org/officeDocument/2006/customXml" ds:itemID="{C987AC84-BE05-4082-9B62-53E412FC4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Commercial response </vt:lpstr>
    </vt:vector>
  </TitlesOfParts>
  <Manager/>
  <Company>ESM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Lindmark</dc:creator>
  <cp:keywords/>
  <dc:description/>
  <cp:lastModifiedBy>ESM</cp:lastModifiedBy>
  <cp:revision/>
  <dcterms:created xsi:type="dcterms:W3CDTF">2018-10-08T14:00:26Z</dcterms:created>
  <dcterms:modified xsi:type="dcterms:W3CDTF">2023-08-11T08:25:44Z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TaxKeyword">
    <vt:lpwstr/>
  </property>
  <property fmtid="{D5CDD505-2E9C-101B-9397-08002B2CF9AE}" pid="4" name="_dlc_DocIdItemGuid">
    <vt:lpwstr>3996d9bb-e0e4-4413-a23c-6635295258e7</vt:lpwstr>
  </property>
  <property fmtid="{D5CDD505-2E9C-101B-9397-08002B2CF9AE}" pid="5" name="MSIP_Label_1764a71f-7e5e-4aeb-ba26-1fccf4925c1d_Enabled">
    <vt:lpwstr>true</vt:lpwstr>
  </property>
  <property fmtid="{D5CDD505-2E9C-101B-9397-08002B2CF9AE}" pid="6" name="MSIP_Label_1764a71f-7e5e-4aeb-ba26-1fccf4925c1d_SetDate">
    <vt:lpwstr>2023-07-19T10:35:33Z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2c4e4fcf-c0c3-4a68-ac56-eaec81ef9968</vt:lpwstr>
  </property>
  <property fmtid="{D5CDD505-2E9C-101B-9397-08002B2CF9AE}" pid="11" name="MSIP_Label_1764a71f-7e5e-4aeb-ba26-1fccf4925c1d_ContentBits">
    <vt:lpwstr>1</vt:lpwstr>
  </property>
  <property fmtid="{D5CDD505-2E9C-101B-9397-08002B2CF9AE}" pid="12" name="MediaServiceImageTags">
    <vt:lpwstr/>
  </property>
</Properties>
</file>